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392ba2a4cae829/Documents/"/>
    </mc:Choice>
  </mc:AlternateContent>
  <xr:revisionPtr revIDLastSave="0" documentId="8_{4B93C26B-39CF-48E1-A674-88D1B48BD680}" xr6:coauthVersionLast="47" xr6:coauthVersionMax="47" xr10:uidLastSave="{00000000-0000-0000-0000-000000000000}"/>
  <bookViews>
    <workbookView xWindow="-108" yWindow="-108" windowWidth="23256" windowHeight="12456" xr2:uid="{F9C28387-5877-4F84-976C-D968709BF2F0}"/>
  </bookViews>
  <sheets>
    <sheet name="Tournament Score Sheet 2 teams" sheetId="1" r:id="rId1"/>
    <sheet name="Tournament Score Sheet 3 teams" sheetId="2" r:id="rId2"/>
  </sheets>
  <definedNames>
    <definedName name="_xlnm._FilterDatabase" localSheetId="0" hidden="1">'Tournament Score Sheet 2 teams'!$A$67:$TP$67</definedName>
    <definedName name="_xlnm._FilterDatabase" localSheetId="1" hidden="1">'Tournament Score Sheet 3 teams'!$A$5:$TP$5</definedName>
    <definedName name="Text1" localSheetId="0">'Tournament Score Sheet 2 teams'!#REF!</definedName>
    <definedName name="Text1" localSheetId="1">'Tournament Score Sheet 3 teams'!#REF!</definedName>
    <definedName name="Text13" localSheetId="0">'Tournament Score Sheet 2 teams'!#REF!</definedName>
    <definedName name="Text13" localSheetId="1">'Tournament Score Sheet 3 teams'!#REF!</definedName>
    <definedName name="Text7" localSheetId="0">'Tournament Score Sheet 2 teams'!#REF!</definedName>
    <definedName name="Text7" localSheetId="1">'Tournament Score Sheet 3 teams'!#REF!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2" l="1"/>
  <c r="G76" i="2"/>
  <c r="G75" i="2"/>
  <c r="G74" i="2"/>
  <c r="G73" i="2"/>
  <c r="G72" i="2"/>
  <c r="G71" i="2"/>
  <c r="G70" i="2"/>
  <c r="G69" i="2"/>
  <c r="G68" i="2"/>
  <c r="AZ65" i="2"/>
  <c r="AY65" i="2"/>
  <c r="AO65" i="2"/>
  <c r="AC65" i="2"/>
  <c r="S65" i="2"/>
  <c r="AD65" i="2" s="1"/>
  <c r="E65" i="2" s="1"/>
  <c r="G65" i="2" s="1"/>
  <c r="AZ64" i="2"/>
  <c r="AY64" i="2"/>
  <c r="AO64" i="2"/>
  <c r="AC64" i="2"/>
  <c r="S64" i="2"/>
  <c r="AZ63" i="2"/>
  <c r="AY63" i="2"/>
  <c r="AO63" i="2"/>
  <c r="AC63" i="2"/>
  <c r="S63" i="2"/>
  <c r="AZ62" i="2"/>
  <c r="AY62" i="2"/>
  <c r="AO62" i="2"/>
  <c r="AC62" i="2"/>
  <c r="S62" i="2"/>
  <c r="AZ61" i="2"/>
  <c r="AY61" i="2"/>
  <c r="AO61" i="2"/>
  <c r="AC61" i="2"/>
  <c r="S61" i="2"/>
  <c r="AD61" i="2" s="1"/>
  <c r="E61" i="2" s="1"/>
  <c r="G61" i="2" s="1"/>
  <c r="AZ60" i="2"/>
  <c r="AY60" i="2"/>
  <c r="AO60" i="2"/>
  <c r="AC60" i="2"/>
  <c r="S60" i="2"/>
  <c r="AZ59" i="2"/>
  <c r="AY59" i="2"/>
  <c r="AO59" i="2"/>
  <c r="AC59" i="2"/>
  <c r="S59" i="2"/>
  <c r="AZ58" i="2"/>
  <c r="AY58" i="2"/>
  <c r="AO58" i="2"/>
  <c r="AC58" i="2"/>
  <c r="S58" i="2"/>
  <c r="AZ57" i="2"/>
  <c r="AY57" i="2"/>
  <c r="AO57" i="2"/>
  <c r="AC57" i="2"/>
  <c r="S57" i="2"/>
  <c r="AD57" i="2" s="1"/>
  <c r="E57" i="2" s="1"/>
  <c r="G57" i="2" s="1"/>
  <c r="AZ56" i="2"/>
  <c r="AY56" i="2"/>
  <c r="AO56" i="2"/>
  <c r="AC56" i="2"/>
  <c r="S56" i="2"/>
  <c r="AD56" i="2" s="1"/>
  <c r="E56" i="2" s="1"/>
  <c r="G56" i="2" s="1"/>
  <c r="AZ55" i="2"/>
  <c r="AY55" i="2"/>
  <c r="AO55" i="2"/>
  <c r="AC55" i="2"/>
  <c r="S55" i="2"/>
  <c r="AZ54" i="2"/>
  <c r="AY54" i="2"/>
  <c r="AO54" i="2"/>
  <c r="AC54" i="2"/>
  <c r="S54" i="2"/>
  <c r="AZ53" i="2"/>
  <c r="AY53" i="2"/>
  <c r="AO53" i="2"/>
  <c r="AC53" i="2"/>
  <c r="S53" i="2"/>
  <c r="AZ52" i="2"/>
  <c r="AY52" i="2"/>
  <c r="AO52" i="2"/>
  <c r="AC52" i="2"/>
  <c r="S52" i="2"/>
  <c r="AZ51" i="2"/>
  <c r="AY51" i="2"/>
  <c r="AO51" i="2"/>
  <c r="AC51" i="2"/>
  <c r="S51" i="2"/>
  <c r="AZ50" i="2"/>
  <c r="AY50" i="2"/>
  <c r="AO50" i="2"/>
  <c r="AC50" i="2"/>
  <c r="AD50" i="2" s="1"/>
  <c r="E50" i="2" s="1"/>
  <c r="G50" i="2" s="1"/>
  <c r="S50" i="2"/>
  <c r="AZ49" i="2"/>
  <c r="AY49" i="2"/>
  <c r="AO49" i="2"/>
  <c r="AC49" i="2"/>
  <c r="S49" i="2"/>
  <c r="AZ48" i="2"/>
  <c r="AY48" i="2"/>
  <c r="AO48" i="2"/>
  <c r="AC48" i="2"/>
  <c r="S48" i="2"/>
  <c r="AZ47" i="2"/>
  <c r="AY47" i="2"/>
  <c r="AO47" i="2"/>
  <c r="AC47" i="2"/>
  <c r="S47" i="2"/>
  <c r="AZ46" i="2"/>
  <c r="AY46" i="2"/>
  <c r="AO46" i="2"/>
  <c r="AC46" i="2"/>
  <c r="S46" i="2"/>
  <c r="AZ45" i="2"/>
  <c r="AY45" i="2"/>
  <c r="AO45" i="2"/>
  <c r="AC45" i="2"/>
  <c r="S45" i="2"/>
  <c r="AD45" i="2" s="1"/>
  <c r="E45" i="2" s="1"/>
  <c r="G45" i="2" s="1"/>
  <c r="AZ44" i="2"/>
  <c r="AY44" i="2"/>
  <c r="AO44" i="2"/>
  <c r="AC44" i="2"/>
  <c r="S44" i="2"/>
  <c r="AZ43" i="2"/>
  <c r="AY43" i="2"/>
  <c r="AO43" i="2"/>
  <c r="AC43" i="2"/>
  <c r="S43" i="2"/>
  <c r="AZ42" i="2"/>
  <c r="AY42" i="2"/>
  <c r="AO42" i="2"/>
  <c r="AC42" i="2"/>
  <c r="S42" i="2"/>
  <c r="AZ41" i="2"/>
  <c r="AY41" i="2"/>
  <c r="AO41" i="2"/>
  <c r="AC41" i="2"/>
  <c r="S41" i="2"/>
  <c r="AD41" i="2" s="1"/>
  <c r="E41" i="2" s="1"/>
  <c r="G41" i="2" s="1"/>
  <c r="AZ40" i="2"/>
  <c r="F40" i="2" s="1"/>
  <c r="AY40" i="2"/>
  <c r="AO40" i="2"/>
  <c r="AC40" i="2"/>
  <c r="S40" i="2"/>
  <c r="AD40" i="2" s="1"/>
  <c r="E40" i="2" s="1"/>
  <c r="AZ39" i="2"/>
  <c r="F39" i="2" s="1"/>
  <c r="AY39" i="2"/>
  <c r="AO39" i="2"/>
  <c r="AC39" i="2"/>
  <c r="S39" i="2"/>
  <c r="AZ38" i="2"/>
  <c r="F38" i="2" s="1"/>
  <c r="AY38" i="2"/>
  <c r="AO38" i="2"/>
  <c r="AC38" i="2"/>
  <c r="S38" i="2"/>
  <c r="AZ37" i="2"/>
  <c r="F37" i="2" s="1"/>
  <c r="AY37" i="2"/>
  <c r="AO37" i="2"/>
  <c r="AC37" i="2"/>
  <c r="S37" i="2"/>
  <c r="AZ36" i="2"/>
  <c r="F36" i="2" s="1"/>
  <c r="AY36" i="2"/>
  <c r="AO36" i="2"/>
  <c r="AC36" i="2"/>
  <c r="S36" i="2"/>
  <c r="AZ35" i="2"/>
  <c r="F35" i="2" s="1"/>
  <c r="AY35" i="2"/>
  <c r="AO35" i="2"/>
  <c r="AC35" i="2"/>
  <c r="S35" i="2"/>
  <c r="AZ34" i="2"/>
  <c r="F34" i="2" s="1"/>
  <c r="AY34" i="2"/>
  <c r="AO34" i="2"/>
  <c r="AC34" i="2"/>
  <c r="S34" i="2"/>
  <c r="AZ33" i="2"/>
  <c r="F33" i="2" s="1"/>
  <c r="AY33" i="2"/>
  <c r="AO33" i="2"/>
  <c r="AC33" i="2"/>
  <c r="S33" i="2"/>
  <c r="AZ32" i="2"/>
  <c r="F32" i="2" s="1"/>
  <c r="AY32" i="2"/>
  <c r="AO32" i="2"/>
  <c r="AC32" i="2"/>
  <c r="S32" i="2"/>
  <c r="AZ31" i="2"/>
  <c r="F31" i="2" s="1"/>
  <c r="AY31" i="2"/>
  <c r="AO31" i="2"/>
  <c r="AC31" i="2"/>
  <c r="S31" i="2"/>
  <c r="AZ30" i="2"/>
  <c r="F30" i="2" s="1"/>
  <c r="AY30" i="2"/>
  <c r="AO30" i="2"/>
  <c r="AC30" i="2"/>
  <c r="S30" i="2"/>
  <c r="AZ29" i="2"/>
  <c r="F29" i="2" s="1"/>
  <c r="AY29" i="2"/>
  <c r="AO29" i="2"/>
  <c r="AC29" i="2"/>
  <c r="S29" i="2"/>
  <c r="AZ28" i="2"/>
  <c r="F28" i="2" s="1"/>
  <c r="AY28" i="2"/>
  <c r="AO28" i="2"/>
  <c r="AC28" i="2"/>
  <c r="S28" i="2"/>
  <c r="AZ27" i="2"/>
  <c r="F27" i="2" s="1"/>
  <c r="AY27" i="2"/>
  <c r="AO27" i="2"/>
  <c r="AC27" i="2"/>
  <c r="S27" i="2"/>
  <c r="AZ26" i="2"/>
  <c r="F26" i="2" s="1"/>
  <c r="AY26" i="2"/>
  <c r="AO26" i="2"/>
  <c r="AC26" i="2"/>
  <c r="S26" i="2"/>
  <c r="AZ25" i="2"/>
  <c r="F25" i="2" s="1"/>
  <c r="AY25" i="2"/>
  <c r="AO25" i="2"/>
  <c r="AC25" i="2"/>
  <c r="S25" i="2"/>
  <c r="AZ24" i="2"/>
  <c r="F24" i="2" s="1"/>
  <c r="AY24" i="2"/>
  <c r="AO24" i="2"/>
  <c r="AC24" i="2"/>
  <c r="S24" i="2"/>
  <c r="AD24" i="2" s="1"/>
  <c r="E24" i="2" s="1"/>
  <c r="AZ23" i="2"/>
  <c r="F23" i="2" s="1"/>
  <c r="AY23" i="2"/>
  <c r="AO23" i="2"/>
  <c r="AC23" i="2"/>
  <c r="S23" i="2"/>
  <c r="AZ22" i="2"/>
  <c r="F22" i="2" s="1"/>
  <c r="AY22" i="2"/>
  <c r="AO22" i="2"/>
  <c r="AC22" i="2"/>
  <c r="S22" i="2"/>
  <c r="AZ21" i="2"/>
  <c r="F21" i="2" s="1"/>
  <c r="AY21" i="2"/>
  <c r="AO21" i="2"/>
  <c r="AC21" i="2"/>
  <c r="S21" i="2"/>
  <c r="AZ20" i="2"/>
  <c r="F20" i="2" s="1"/>
  <c r="AY20" i="2"/>
  <c r="AO20" i="2"/>
  <c r="AC20" i="2"/>
  <c r="S20" i="2"/>
  <c r="AZ19" i="2"/>
  <c r="F19" i="2" s="1"/>
  <c r="AY19" i="2"/>
  <c r="AO19" i="2"/>
  <c r="AC19" i="2"/>
  <c r="S19" i="2"/>
  <c r="AZ18" i="2"/>
  <c r="F18" i="2" s="1"/>
  <c r="AY18" i="2"/>
  <c r="AO18" i="2"/>
  <c r="AC18" i="2"/>
  <c r="S18" i="2"/>
  <c r="AZ17" i="2"/>
  <c r="F17" i="2" s="1"/>
  <c r="AY17" i="2"/>
  <c r="AO17" i="2"/>
  <c r="AC17" i="2"/>
  <c r="S17" i="2"/>
  <c r="AZ16" i="2"/>
  <c r="F16" i="2" s="1"/>
  <c r="AY16" i="2"/>
  <c r="AO16" i="2"/>
  <c r="AC16" i="2"/>
  <c r="S16" i="2"/>
  <c r="AZ15" i="2"/>
  <c r="F15" i="2" s="1"/>
  <c r="AY15" i="2"/>
  <c r="AO15" i="2"/>
  <c r="AC15" i="2"/>
  <c r="S15" i="2"/>
  <c r="AZ14" i="2"/>
  <c r="F14" i="2" s="1"/>
  <c r="AY14" i="2"/>
  <c r="AO14" i="2"/>
  <c r="AC14" i="2"/>
  <c r="S14" i="2"/>
  <c r="AZ13" i="2"/>
  <c r="F13" i="2" s="1"/>
  <c r="AY13" i="2"/>
  <c r="AO13" i="2"/>
  <c r="AC13" i="2"/>
  <c r="S13" i="2"/>
  <c r="AZ12" i="2"/>
  <c r="F12" i="2" s="1"/>
  <c r="AY12" i="2"/>
  <c r="AO12" i="2"/>
  <c r="AC12" i="2"/>
  <c r="S12" i="2"/>
  <c r="AZ11" i="2"/>
  <c r="F11" i="2" s="1"/>
  <c r="AY11" i="2"/>
  <c r="AO11" i="2"/>
  <c r="AC11" i="2"/>
  <c r="S11" i="2"/>
  <c r="AZ10" i="2"/>
  <c r="F10" i="2" s="1"/>
  <c r="AY10" i="2"/>
  <c r="AO10" i="2"/>
  <c r="AC10" i="2"/>
  <c r="S10" i="2"/>
  <c r="AZ9" i="2"/>
  <c r="F9" i="2" s="1"/>
  <c r="AY9" i="2"/>
  <c r="AO9" i="2"/>
  <c r="AC9" i="2"/>
  <c r="S9" i="2"/>
  <c r="AZ8" i="2"/>
  <c r="F8" i="2" s="1"/>
  <c r="AY8" i="2"/>
  <c r="AO8" i="2"/>
  <c r="AC8" i="2"/>
  <c r="S8" i="2"/>
  <c r="AZ7" i="2"/>
  <c r="F7" i="2" s="1"/>
  <c r="AY7" i="2"/>
  <c r="AO7" i="2"/>
  <c r="AC7" i="2"/>
  <c r="S7" i="2"/>
  <c r="AZ6" i="2"/>
  <c r="F6" i="2" s="1"/>
  <c r="AY6" i="2"/>
  <c r="AO6" i="2"/>
  <c r="AC6" i="2"/>
  <c r="S6" i="2"/>
  <c r="AZ4" i="2"/>
  <c r="AY4" i="2"/>
  <c r="AO4" i="2"/>
  <c r="AC4" i="2"/>
  <c r="AD4" i="2" s="1"/>
  <c r="S4" i="2"/>
  <c r="G77" i="1"/>
  <c r="G76" i="1"/>
  <c r="G75" i="1"/>
  <c r="G74" i="1"/>
  <c r="G73" i="1"/>
  <c r="G72" i="1"/>
  <c r="G71" i="1"/>
  <c r="G70" i="1"/>
  <c r="G68" i="1"/>
  <c r="G69" i="1"/>
  <c r="AZ37" i="1"/>
  <c r="F37" i="1" s="1"/>
  <c r="AY37" i="1"/>
  <c r="AO37" i="1"/>
  <c r="AC37" i="1"/>
  <c r="AD37" i="1" s="1"/>
  <c r="E37" i="1" s="1"/>
  <c r="S37" i="1"/>
  <c r="AZ30" i="1"/>
  <c r="F30" i="1" s="1"/>
  <c r="AY30" i="1"/>
  <c r="AO30" i="1"/>
  <c r="AC30" i="1"/>
  <c r="S30" i="1"/>
  <c r="AD30" i="1" s="1"/>
  <c r="E30" i="1" s="1"/>
  <c r="AZ39" i="1"/>
  <c r="F39" i="1" s="1"/>
  <c r="AY39" i="1"/>
  <c r="AO39" i="1"/>
  <c r="AC39" i="1"/>
  <c r="S39" i="1"/>
  <c r="AZ33" i="1"/>
  <c r="AY33" i="1"/>
  <c r="AO33" i="1"/>
  <c r="AC33" i="1"/>
  <c r="S33" i="1"/>
  <c r="F33" i="1"/>
  <c r="AZ29" i="1"/>
  <c r="F29" i="1" s="1"/>
  <c r="AY29" i="1"/>
  <c r="AO29" i="1"/>
  <c r="AC29" i="1"/>
  <c r="S29" i="1"/>
  <c r="AZ23" i="1"/>
  <c r="F23" i="1" s="1"/>
  <c r="AY23" i="1"/>
  <c r="AO23" i="1"/>
  <c r="AC23" i="1"/>
  <c r="S23" i="1"/>
  <c r="AZ21" i="1"/>
  <c r="F21" i="1" s="1"/>
  <c r="AY21" i="1"/>
  <c r="AO21" i="1"/>
  <c r="AC21" i="1"/>
  <c r="AD21" i="1" s="1"/>
  <c r="E21" i="1" s="1"/>
  <c r="S21" i="1"/>
  <c r="AZ27" i="1"/>
  <c r="F27" i="1" s="1"/>
  <c r="AY27" i="1"/>
  <c r="AO27" i="1"/>
  <c r="AC27" i="1"/>
  <c r="S27" i="1"/>
  <c r="AD27" i="1" s="1"/>
  <c r="E27" i="1" s="1"/>
  <c r="AZ18" i="1"/>
  <c r="F18" i="1" s="1"/>
  <c r="AY18" i="1"/>
  <c r="AO18" i="1"/>
  <c r="AC18" i="1"/>
  <c r="AD18" i="1" s="1"/>
  <c r="E18" i="1" s="1"/>
  <c r="S18" i="1"/>
  <c r="AZ11" i="1"/>
  <c r="F11" i="1" s="1"/>
  <c r="AY11" i="1"/>
  <c r="AO11" i="1"/>
  <c r="AC11" i="1"/>
  <c r="S11" i="1"/>
  <c r="AZ36" i="1"/>
  <c r="F36" i="1" s="1"/>
  <c r="AY36" i="1"/>
  <c r="AO36" i="1"/>
  <c r="AC36" i="1"/>
  <c r="AD36" i="1" s="1"/>
  <c r="E36" i="1" s="1"/>
  <c r="S36" i="1"/>
  <c r="AZ65" i="1"/>
  <c r="AY65" i="1"/>
  <c r="AO65" i="1"/>
  <c r="AC65" i="1"/>
  <c r="S65" i="1"/>
  <c r="AD65" i="1" s="1"/>
  <c r="E65" i="1" s="1"/>
  <c r="AZ64" i="1"/>
  <c r="AY64" i="1"/>
  <c r="AO64" i="1"/>
  <c r="AC64" i="1"/>
  <c r="S64" i="1"/>
  <c r="AD64" i="1" s="1"/>
  <c r="E64" i="1" s="1"/>
  <c r="G64" i="1" s="1"/>
  <c r="AZ63" i="1"/>
  <c r="AY63" i="1"/>
  <c r="AO63" i="1"/>
  <c r="AC63" i="1"/>
  <c r="S63" i="1"/>
  <c r="AZ62" i="1"/>
  <c r="AY62" i="1"/>
  <c r="AO62" i="1"/>
  <c r="AC62" i="1"/>
  <c r="S62" i="1"/>
  <c r="AZ61" i="1"/>
  <c r="AY61" i="1"/>
  <c r="AO61" i="1"/>
  <c r="AC61" i="1"/>
  <c r="S61" i="1"/>
  <c r="AZ60" i="1"/>
  <c r="AY60" i="1"/>
  <c r="AO60" i="1"/>
  <c r="AC60" i="1"/>
  <c r="S60" i="1"/>
  <c r="AD60" i="1" s="1"/>
  <c r="E60" i="1" s="1"/>
  <c r="G60" i="1" s="1"/>
  <c r="AZ59" i="1"/>
  <c r="AY59" i="1"/>
  <c r="AO59" i="1"/>
  <c r="AC59" i="1"/>
  <c r="S59" i="1"/>
  <c r="AZ58" i="1"/>
  <c r="AY58" i="1"/>
  <c r="AO58" i="1"/>
  <c r="AC58" i="1"/>
  <c r="AD58" i="1" s="1"/>
  <c r="E58" i="1" s="1"/>
  <c r="S58" i="1"/>
  <c r="AZ57" i="1"/>
  <c r="AY57" i="1"/>
  <c r="AO57" i="1"/>
  <c r="AC57" i="1"/>
  <c r="S57" i="1"/>
  <c r="AZ56" i="1"/>
  <c r="AY56" i="1"/>
  <c r="AO56" i="1"/>
  <c r="AC56" i="1"/>
  <c r="S56" i="1"/>
  <c r="AZ55" i="1"/>
  <c r="AY55" i="1"/>
  <c r="AO55" i="1"/>
  <c r="AC55" i="1"/>
  <c r="S55" i="1"/>
  <c r="AZ54" i="1"/>
  <c r="AY54" i="1"/>
  <c r="AO54" i="1"/>
  <c r="AC54" i="1"/>
  <c r="S54" i="1"/>
  <c r="AZ53" i="1"/>
  <c r="AY53" i="1"/>
  <c r="AO53" i="1"/>
  <c r="AC53" i="1"/>
  <c r="S53" i="1"/>
  <c r="AZ52" i="1"/>
  <c r="AY52" i="1"/>
  <c r="AO52" i="1"/>
  <c r="AC52" i="1"/>
  <c r="S52" i="1"/>
  <c r="AD52" i="1" s="1"/>
  <c r="E52" i="1" s="1"/>
  <c r="AZ51" i="1"/>
  <c r="AY51" i="1"/>
  <c r="AO51" i="1"/>
  <c r="AC51" i="1"/>
  <c r="S51" i="1"/>
  <c r="AZ50" i="1"/>
  <c r="AY50" i="1"/>
  <c r="AO50" i="1"/>
  <c r="AC50" i="1"/>
  <c r="AD50" i="1" s="1"/>
  <c r="E50" i="1" s="1"/>
  <c r="G50" i="1" s="1"/>
  <c r="S50" i="1"/>
  <c r="AZ49" i="1"/>
  <c r="AY49" i="1"/>
  <c r="AO49" i="1"/>
  <c r="AC49" i="1"/>
  <c r="S49" i="1"/>
  <c r="AZ48" i="1"/>
  <c r="AY48" i="1"/>
  <c r="AO48" i="1"/>
  <c r="AC48" i="1"/>
  <c r="S48" i="1"/>
  <c r="AZ47" i="1"/>
  <c r="AY47" i="1"/>
  <c r="AO47" i="1"/>
  <c r="AC47" i="1"/>
  <c r="S47" i="1"/>
  <c r="AZ46" i="1"/>
  <c r="AY46" i="1"/>
  <c r="AO46" i="1"/>
  <c r="AC46" i="1"/>
  <c r="S46" i="1"/>
  <c r="AZ45" i="1"/>
  <c r="AY45" i="1"/>
  <c r="AO45" i="1"/>
  <c r="AC45" i="1"/>
  <c r="S45" i="1"/>
  <c r="AD45" i="1" s="1"/>
  <c r="E45" i="1" s="1"/>
  <c r="AZ35" i="1"/>
  <c r="F35" i="1" s="1"/>
  <c r="AY35" i="1"/>
  <c r="AO35" i="1"/>
  <c r="AC35" i="1"/>
  <c r="S35" i="1"/>
  <c r="AZ40" i="1"/>
  <c r="F40" i="1" s="1"/>
  <c r="AY40" i="1"/>
  <c r="AO40" i="1"/>
  <c r="AC40" i="1"/>
  <c r="S40" i="1"/>
  <c r="AZ26" i="1"/>
  <c r="F26" i="1" s="1"/>
  <c r="AY26" i="1"/>
  <c r="AO26" i="1"/>
  <c r="AC26" i="1"/>
  <c r="S26" i="1"/>
  <c r="AZ20" i="1"/>
  <c r="AY20" i="1"/>
  <c r="AO20" i="1"/>
  <c r="AC20" i="1"/>
  <c r="S20" i="1"/>
  <c r="F20" i="1"/>
  <c r="AZ17" i="1"/>
  <c r="F17" i="1" s="1"/>
  <c r="AY17" i="1"/>
  <c r="AO17" i="1"/>
  <c r="AC17" i="1"/>
  <c r="S17" i="1"/>
  <c r="AZ14" i="1"/>
  <c r="F14" i="1" s="1"/>
  <c r="AY14" i="1"/>
  <c r="AO14" i="1"/>
  <c r="AC14" i="1"/>
  <c r="S14" i="1"/>
  <c r="AD14" i="1" s="1"/>
  <c r="E14" i="1" s="1"/>
  <c r="AZ10" i="1"/>
  <c r="F10" i="1" s="1"/>
  <c r="AY10" i="1"/>
  <c r="AO10" i="1"/>
  <c r="AC10" i="1"/>
  <c r="AD10" i="1" s="1"/>
  <c r="E10" i="1" s="1"/>
  <c r="S10" i="1"/>
  <c r="AZ32" i="1"/>
  <c r="F32" i="1" s="1"/>
  <c r="AY32" i="1"/>
  <c r="AO32" i="1"/>
  <c r="AC32" i="1"/>
  <c r="S32" i="1"/>
  <c r="AZ28" i="1"/>
  <c r="F28" i="1" s="1"/>
  <c r="AY28" i="1"/>
  <c r="AO28" i="1"/>
  <c r="AC28" i="1"/>
  <c r="S28" i="1"/>
  <c r="AZ25" i="1"/>
  <c r="F25" i="1" s="1"/>
  <c r="AY25" i="1"/>
  <c r="AO25" i="1"/>
  <c r="AC25" i="1"/>
  <c r="S25" i="1"/>
  <c r="AZ16" i="1"/>
  <c r="AY16" i="1"/>
  <c r="AO16" i="1"/>
  <c r="AC16" i="1"/>
  <c r="AD16" i="1" s="1"/>
  <c r="E16" i="1" s="1"/>
  <c r="S16" i="1"/>
  <c r="F16" i="1"/>
  <c r="AZ15" i="1"/>
  <c r="F15" i="1" s="1"/>
  <c r="AY15" i="1"/>
  <c r="AO15" i="1"/>
  <c r="AC15" i="1"/>
  <c r="S15" i="1"/>
  <c r="AZ34" i="1"/>
  <c r="F34" i="1" s="1"/>
  <c r="AY34" i="1"/>
  <c r="AO34" i="1"/>
  <c r="AC34" i="1"/>
  <c r="S34" i="1"/>
  <c r="AD34" i="1" s="1"/>
  <c r="E34" i="1" s="1"/>
  <c r="G34" i="1" s="1"/>
  <c r="AZ24" i="1"/>
  <c r="F24" i="1" s="1"/>
  <c r="AY24" i="1"/>
  <c r="AO24" i="1"/>
  <c r="AC24" i="1"/>
  <c r="S24" i="1"/>
  <c r="AZ22" i="1"/>
  <c r="F22" i="1" s="1"/>
  <c r="AY22" i="1"/>
  <c r="AO22" i="1"/>
  <c r="AC22" i="1"/>
  <c r="S22" i="1"/>
  <c r="AZ9" i="1"/>
  <c r="F9" i="1" s="1"/>
  <c r="AY9" i="1"/>
  <c r="AO9" i="1"/>
  <c r="AC9" i="1"/>
  <c r="S9" i="1"/>
  <c r="AD9" i="1" s="1"/>
  <c r="E9" i="1" s="1"/>
  <c r="AZ7" i="1"/>
  <c r="AY7" i="1"/>
  <c r="AO7" i="1"/>
  <c r="AC7" i="1"/>
  <c r="S7" i="1"/>
  <c r="F7" i="1"/>
  <c r="AZ31" i="1"/>
  <c r="F31" i="1" s="1"/>
  <c r="AY31" i="1"/>
  <c r="AO31" i="1"/>
  <c r="AC31" i="1"/>
  <c r="S31" i="1"/>
  <c r="AZ19" i="1"/>
  <c r="F19" i="1" s="1"/>
  <c r="AY19" i="1"/>
  <c r="AO19" i="1"/>
  <c r="AC19" i="1"/>
  <c r="S19" i="1"/>
  <c r="AZ13" i="1"/>
  <c r="F13" i="1" s="1"/>
  <c r="AY13" i="1"/>
  <c r="AO13" i="1"/>
  <c r="AC13" i="1"/>
  <c r="S13" i="1"/>
  <c r="AZ12" i="1"/>
  <c r="F12" i="1" s="1"/>
  <c r="AY12" i="1"/>
  <c r="AO12" i="1"/>
  <c r="AC12" i="1"/>
  <c r="S12" i="1"/>
  <c r="AD12" i="1" s="1"/>
  <c r="E12" i="1" s="1"/>
  <c r="AZ6" i="1"/>
  <c r="F6" i="1" s="1"/>
  <c r="AY6" i="1"/>
  <c r="AO6" i="1"/>
  <c r="AC6" i="1"/>
  <c r="S6" i="1"/>
  <c r="AZ38" i="1"/>
  <c r="F38" i="1" s="1"/>
  <c r="AY38" i="1"/>
  <c r="AO38" i="1"/>
  <c r="AC38" i="1"/>
  <c r="S38" i="1"/>
  <c r="AZ8" i="1"/>
  <c r="F8" i="1" s="1"/>
  <c r="AY8" i="1"/>
  <c r="AO8" i="1"/>
  <c r="AC8" i="1"/>
  <c r="S8" i="1"/>
  <c r="AZ44" i="1"/>
  <c r="AY44" i="1"/>
  <c r="AO44" i="1"/>
  <c r="AC44" i="1"/>
  <c r="S44" i="1"/>
  <c r="AD44" i="1" s="1"/>
  <c r="E44" i="1" s="1"/>
  <c r="G44" i="1" s="1"/>
  <c r="AZ43" i="1"/>
  <c r="AY43" i="1"/>
  <c r="AO43" i="1"/>
  <c r="AC43" i="1"/>
  <c r="S43" i="1"/>
  <c r="AZ42" i="1"/>
  <c r="AY42" i="1"/>
  <c r="AO42" i="1"/>
  <c r="AC42" i="1"/>
  <c r="AD42" i="1" s="1"/>
  <c r="E42" i="1" s="1"/>
  <c r="S42" i="1"/>
  <c r="AZ41" i="1"/>
  <c r="AY41" i="1"/>
  <c r="AO41" i="1"/>
  <c r="AC41" i="1"/>
  <c r="S41" i="1"/>
  <c r="AZ4" i="1"/>
  <c r="AY4" i="1"/>
  <c r="AO4" i="1"/>
  <c r="AD4" i="1"/>
  <c r="AC4" i="1"/>
  <c r="S4" i="1"/>
  <c r="H77" i="2" l="1"/>
  <c r="AD59" i="2"/>
  <c r="E59" i="2" s="1"/>
  <c r="G59" i="2" s="1"/>
  <c r="AD11" i="2"/>
  <c r="E11" i="2" s="1"/>
  <c r="AD30" i="2"/>
  <c r="E30" i="2" s="1"/>
  <c r="AD43" i="2"/>
  <c r="E43" i="2" s="1"/>
  <c r="G43" i="2" s="1"/>
  <c r="AD51" i="2"/>
  <c r="E51" i="2" s="1"/>
  <c r="G51" i="2" s="1"/>
  <c r="AD32" i="2"/>
  <c r="E32" i="2" s="1"/>
  <c r="G32" i="2" s="1"/>
  <c r="AD54" i="2"/>
  <c r="E54" i="2" s="1"/>
  <c r="G54" i="2" s="1"/>
  <c r="AD9" i="2"/>
  <c r="E9" i="2" s="1"/>
  <c r="G9" i="2" s="1"/>
  <c r="AD29" i="2"/>
  <c r="E29" i="2" s="1"/>
  <c r="G29" i="2" s="1"/>
  <c r="H74" i="2"/>
  <c r="H75" i="2"/>
  <c r="H71" i="2"/>
  <c r="AD10" i="2"/>
  <c r="E10" i="2" s="1"/>
  <c r="G10" i="2" s="1"/>
  <c r="AD28" i="2"/>
  <c r="E28" i="2" s="1"/>
  <c r="G28" i="2" s="1"/>
  <c r="AD60" i="2"/>
  <c r="E60" i="2" s="1"/>
  <c r="G60" i="2" s="1"/>
  <c r="AD12" i="2"/>
  <c r="E12" i="2" s="1"/>
  <c r="G12" i="2" s="1"/>
  <c r="AD48" i="2"/>
  <c r="E48" i="2" s="1"/>
  <c r="G48" i="2" s="1"/>
  <c r="AD62" i="2"/>
  <c r="E62" i="2" s="1"/>
  <c r="G62" i="2" s="1"/>
  <c r="AD14" i="2"/>
  <c r="E14" i="2" s="1"/>
  <c r="G14" i="2" s="1"/>
  <c r="AD27" i="2"/>
  <c r="E27" i="2" s="1"/>
  <c r="G27" i="2" s="1"/>
  <c r="AD53" i="2"/>
  <c r="E53" i="2" s="1"/>
  <c r="G53" i="2" s="1"/>
  <c r="G11" i="2"/>
  <c r="AD23" i="2"/>
  <c r="E23" i="2" s="1"/>
  <c r="G23" i="2" s="1"/>
  <c r="AD26" i="2"/>
  <c r="E26" i="2" s="1"/>
  <c r="G26" i="2" s="1"/>
  <c r="AD52" i="2"/>
  <c r="E52" i="2" s="1"/>
  <c r="G52" i="2" s="1"/>
  <c r="AD55" i="2"/>
  <c r="E55" i="2" s="1"/>
  <c r="G55" i="2" s="1"/>
  <c r="AD49" i="2"/>
  <c r="E49" i="2" s="1"/>
  <c r="G49" i="2" s="1"/>
  <c r="AD25" i="2"/>
  <c r="E25" i="2" s="1"/>
  <c r="G25" i="2" s="1"/>
  <c r="AD39" i="2"/>
  <c r="E39" i="2" s="1"/>
  <c r="G39" i="2" s="1"/>
  <c r="AD7" i="2"/>
  <c r="E7" i="2" s="1"/>
  <c r="G7" i="2" s="1"/>
  <c r="AD17" i="2"/>
  <c r="E17" i="2" s="1"/>
  <c r="G17" i="2" s="1"/>
  <c r="AD21" i="2"/>
  <c r="E21" i="2" s="1"/>
  <c r="G21" i="2" s="1"/>
  <c r="G24" i="2"/>
  <c r="AD35" i="2"/>
  <c r="E35" i="2" s="1"/>
  <c r="G35" i="2" s="1"/>
  <c r="AD42" i="2"/>
  <c r="E42" i="2" s="1"/>
  <c r="G42" i="2" s="1"/>
  <c r="AD58" i="2"/>
  <c r="E58" i="2" s="1"/>
  <c r="G58" i="2" s="1"/>
  <c r="AD13" i="2"/>
  <c r="E13" i="2" s="1"/>
  <c r="G13" i="2" s="1"/>
  <c r="AD16" i="2"/>
  <c r="E16" i="2" s="1"/>
  <c r="G16" i="2" s="1"/>
  <c r="AD20" i="2"/>
  <c r="E20" i="2" s="1"/>
  <c r="G20" i="2" s="1"/>
  <c r="AD31" i="2"/>
  <c r="E31" i="2" s="1"/>
  <c r="G31" i="2" s="1"/>
  <c r="AD38" i="2"/>
  <c r="E38" i="2" s="1"/>
  <c r="G38" i="2" s="1"/>
  <c r="AD44" i="2"/>
  <c r="E44" i="2" s="1"/>
  <c r="G44" i="2" s="1"/>
  <c r="AD47" i="2"/>
  <c r="E47" i="2" s="1"/>
  <c r="G47" i="2" s="1"/>
  <c r="AD6" i="2"/>
  <c r="E6" i="2" s="1"/>
  <c r="G6" i="2" s="1"/>
  <c r="AD34" i="2"/>
  <c r="E34" i="2" s="1"/>
  <c r="G34" i="2" s="1"/>
  <c r="AD64" i="2"/>
  <c r="E64" i="2" s="1"/>
  <c r="G64" i="2" s="1"/>
  <c r="AD15" i="2"/>
  <c r="E15" i="2" s="1"/>
  <c r="G15" i="2" s="1"/>
  <c r="AD19" i="2"/>
  <c r="E19" i="2" s="1"/>
  <c r="G19" i="2" s="1"/>
  <c r="AD37" i="2"/>
  <c r="E37" i="2" s="1"/>
  <c r="G37" i="2" s="1"/>
  <c r="G40" i="2"/>
  <c r="G30" i="2"/>
  <c r="AD8" i="2"/>
  <c r="E8" i="2" s="1"/>
  <c r="G8" i="2" s="1"/>
  <c r="AD18" i="2"/>
  <c r="E18" i="2" s="1"/>
  <c r="G18" i="2" s="1"/>
  <c r="AD22" i="2"/>
  <c r="E22" i="2" s="1"/>
  <c r="G22" i="2" s="1"/>
  <c r="AD33" i="2"/>
  <c r="E33" i="2" s="1"/>
  <c r="G33" i="2" s="1"/>
  <c r="AD36" i="2"/>
  <c r="E36" i="2" s="1"/>
  <c r="G36" i="2" s="1"/>
  <c r="AD46" i="2"/>
  <c r="E46" i="2" s="1"/>
  <c r="G46" i="2" s="1"/>
  <c r="AD63" i="2"/>
  <c r="E63" i="2" s="1"/>
  <c r="G63" i="2" s="1"/>
  <c r="H70" i="2"/>
  <c r="H68" i="2"/>
  <c r="H72" i="2"/>
  <c r="H76" i="2"/>
  <c r="H69" i="2"/>
  <c r="H73" i="2"/>
  <c r="H77" i="1"/>
  <c r="H70" i="1"/>
  <c r="H72" i="1"/>
  <c r="H74" i="1"/>
  <c r="H69" i="1"/>
  <c r="H75" i="1"/>
  <c r="H68" i="1"/>
  <c r="H76" i="1"/>
  <c r="H73" i="1"/>
  <c r="H71" i="1"/>
  <c r="AD7" i="1"/>
  <c r="E7" i="1" s="1"/>
  <c r="G7" i="1" s="1"/>
  <c r="AD17" i="1"/>
  <c r="E17" i="1" s="1"/>
  <c r="G17" i="1" s="1"/>
  <c r="AD32" i="1"/>
  <c r="E32" i="1" s="1"/>
  <c r="AD51" i="1"/>
  <c r="E51" i="1" s="1"/>
  <c r="AD23" i="1"/>
  <c r="E23" i="1" s="1"/>
  <c r="G23" i="1" s="1"/>
  <c r="AD31" i="1"/>
  <c r="E31" i="1" s="1"/>
  <c r="AD15" i="1"/>
  <c r="E15" i="1" s="1"/>
  <c r="G15" i="1" s="1"/>
  <c r="AD48" i="1"/>
  <c r="E48" i="1" s="1"/>
  <c r="G48" i="1" s="1"/>
  <c r="G18" i="1"/>
  <c r="AD22" i="1"/>
  <c r="E22" i="1" s="1"/>
  <c r="AD28" i="1"/>
  <c r="E28" i="1" s="1"/>
  <c r="G28" i="1" s="1"/>
  <c r="AD53" i="1"/>
  <c r="E53" i="1" s="1"/>
  <c r="AD56" i="1"/>
  <c r="E56" i="1" s="1"/>
  <c r="G56" i="1" s="1"/>
  <c r="AD6" i="1"/>
  <c r="E6" i="1" s="1"/>
  <c r="AD35" i="1"/>
  <c r="E35" i="1" s="1"/>
  <c r="G35" i="1" s="1"/>
  <c r="AD55" i="1"/>
  <c r="E55" i="1" s="1"/>
  <c r="AD63" i="1"/>
  <c r="E63" i="1" s="1"/>
  <c r="AD29" i="1"/>
  <c r="E29" i="1" s="1"/>
  <c r="G29" i="1" s="1"/>
  <c r="G51" i="1"/>
  <c r="G65" i="1"/>
  <c r="G32" i="1"/>
  <c r="AD26" i="1"/>
  <c r="E26" i="1" s="1"/>
  <c r="G26" i="1" s="1"/>
  <c r="G55" i="1"/>
  <c r="G27" i="1"/>
  <c r="AD39" i="1"/>
  <c r="E39" i="1" s="1"/>
  <c r="G39" i="1" s="1"/>
  <c r="AD43" i="1"/>
  <c r="E43" i="1" s="1"/>
  <c r="G43" i="1" s="1"/>
  <c r="AD20" i="1"/>
  <c r="E20" i="1" s="1"/>
  <c r="G20" i="1" s="1"/>
  <c r="AD46" i="1"/>
  <c r="E46" i="1" s="1"/>
  <c r="G46" i="1" s="1"/>
  <c r="AD59" i="1"/>
  <c r="E59" i="1" s="1"/>
  <c r="G59" i="1" s="1"/>
  <c r="AD33" i="1"/>
  <c r="E33" i="1" s="1"/>
  <c r="G33" i="1" s="1"/>
  <c r="G9" i="1"/>
  <c r="G63" i="1"/>
  <c r="AD24" i="1"/>
  <c r="E24" i="1" s="1"/>
  <c r="G24" i="1" s="1"/>
  <c r="AD25" i="1"/>
  <c r="E25" i="1" s="1"/>
  <c r="G25" i="1" s="1"/>
  <c r="AD49" i="1"/>
  <c r="E49" i="1" s="1"/>
  <c r="G49" i="1" s="1"/>
  <c r="AD54" i="1"/>
  <c r="E54" i="1" s="1"/>
  <c r="G54" i="1" s="1"/>
  <c r="AD11" i="1"/>
  <c r="E11" i="1" s="1"/>
  <c r="G11" i="1" s="1"/>
  <c r="G14" i="1"/>
  <c r="G53" i="1"/>
  <c r="G58" i="1"/>
  <c r="G37" i="1"/>
  <c r="G10" i="1"/>
  <c r="G52" i="1"/>
  <c r="G21" i="1"/>
  <c r="G31" i="1"/>
  <c r="G45" i="1"/>
  <c r="AD41" i="1"/>
  <c r="E41" i="1" s="1"/>
  <c r="G41" i="1" s="1"/>
  <c r="AD38" i="1"/>
  <c r="E38" i="1" s="1"/>
  <c r="G38" i="1" s="1"/>
  <c r="AD19" i="1"/>
  <c r="E19" i="1" s="1"/>
  <c r="G19" i="1" s="1"/>
  <c r="AD40" i="1"/>
  <c r="E40" i="1" s="1"/>
  <c r="G40" i="1" s="1"/>
  <c r="AD57" i="1"/>
  <c r="E57" i="1" s="1"/>
  <c r="G57" i="1" s="1"/>
  <c r="AD62" i="1"/>
  <c r="E62" i="1" s="1"/>
  <c r="G62" i="1" s="1"/>
  <c r="G30" i="1"/>
  <c r="G6" i="1"/>
  <c r="G42" i="1"/>
  <c r="AD8" i="1"/>
  <c r="E8" i="1" s="1"/>
  <c r="G8" i="1" s="1"/>
  <c r="AD13" i="1"/>
  <c r="E13" i="1" s="1"/>
  <c r="G13" i="1" s="1"/>
  <c r="G22" i="1"/>
  <c r="G16" i="1"/>
  <c r="AD47" i="1"/>
  <c r="E47" i="1" s="1"/>
  <c r="G47" i="1" s="1"/>
  <c r="AD61" i="1"/>
  <c r="E61" i="1" s="1"/>
  <c r="G61" i="1" s="1"/>
  <c r="G36" i="1"/>
  <c r="G12" i="1"/>
  <c r="H9" i="2" l="1"/>
  <c r="H43" i="2"/>
  <c r="H53" i="2"/>
  <c r="H29" i="2"/>
  <c r="H22" i="2"/>
  <c r="H56" i="2"/>
  <c r="H30" i="2"/>
  <c r="H60" i="2"/>
  <c r="H13" i="2"/>
  <c r="H17" i="2"/>
  <c r="H11" i="2"/>
  <c r="H8" i="2"/>
  <c r="H40" i="2"/>
  <c r="H64" i="2"/>
  <c r="H47" i="2"/>
  <c r="H54" i="2"/>
  <c r="H7" i="2"/>
  <c r="H63" i="2"/>
  <c r="H57" i="2"/>
  <c r="H37" i="2"/>
  <c r="H50" i="2"/>
  <c r="H44" i="2"/>
  <c r="H45" i="2"/>
  <c r="H61" i="2"/>
  <c r="H62" i="2"/>
  <c r="H49" i="2"/>
  <c r="H41" i="2"/>
  <c r="H26" i="2"/>
  <c r="H34" i="2"/>
  <c r="H38" i="2"/>
  <c r="H42" i="2"/>
  <c r="H55" i="2"/>
  <c r="H14" i="2"/>
  <c r="H10" i="2"/>
  <c r="H51" i="2"/>
  <c r="H46" i="2"/>
  <c r="H23" i="2"/>
  <c r="H19" i="2"/>
  <c r="H27" i="2"/>
  <c r="H31" i="2"/>
  <c r="H35" i="2"/>
  <c r="H39" i="2"/>
  <c r="H48" i="2"/>
  <c r="H36" i="2"/>
  <c r="H12" i="2"/>
  <c r="H15" i="2"/>
  <c r="H6" i="2"/>
  <c r="H20" i="2"/>
  <c r="H24" i="2"/>
  <c r="H28" i="2"/>
  <c r="H18" i="2"/>
  <c r="H58" i="2"/>
  <c r="H32" i="2"/>
  <c r="H33" i="2"/>
  <c r="H59" i="2"/>
  <c r="H52" i="2"/>
  <c r="H65" i="2"/>
  <c r="H16" i="2"/>
  <c r="H21" i="2"/>
  <c r="H25" i="2"/>
  <c r="H42" i="1"/>
  <c r="H48" i="1"/>
  <c r="H49" i="1"/>
  <c r="H13" i="1"/>
  <c r="H37" i="1"/>
  <c r="H15" i="1"/>
  <c r="H60" i="1"/>
  <c r="H17" i="1"/>
  <c r="H38" i="1"/>
  <c r="H23" i="1"/>
  <c r="H39" i="1"/>
  <c r="H31" i="1"/>
  <c r="H46" i="1"/>
  <c r="H19" i="1"/>
  <c r="H65" i="1"/>
  <c r="H24" i="1"/>
  <c r="H25" i="1"/>
  <c r="H28" i="1"/>
  <c r="H59" i="1"/>
  <c r="H55" i="1"/>
  <c r="H52" i="1"/>
  <c r="H22" i="1"/>
  <c r="H6" i="1"/>
  <c r="H29" i="1"/>
  <c r="H62" i="1"/>
  <c r="H51" i="1"/>
  <c r="H58" i="1"/>
  <c r="H64" i="1"/>
  <c r="H12" i="1"/>
  <c r="H35" i="1"/>
  <c r="H10" i="1"/>
  <c r="H8" i="1"/>
  <c r="H50" i="1"/>
  <c r="H44" i="1"/>
  <c r="H40" i="1"/>
  <c r="H41" i="1"/>
  <c r="H56" i="1"/>
  <c r="H16" i="1"/>
  <c r="H18" i="1"/>
  <c r="H45" i="1"/>
  <c r="H43" i="1"/>
  <c r="H9" i="1"/>
  <c r="H11" i="1"/>
  <c r="H7" i="1"/>
  <c r="H54" i="1"/>
  <c r="H33" i="1"/>
  <c r="H27" i="1"/>
  <c r="H53" i="1"/>
  <c r="H47" i="1"/>
  <c r="H34" i="1"/>
  <c r="H63" i="1"/>
  <c r="H20" i="1"/>
  <c r="H26" i="1"/>
  <c r="H14" i="1"/>
  <c r="H36" i="1"/>
  <c r="H30" i="1"/>
  <c r="H32" i="1"/>
  <c r="H21" i="1"/>
  <c r="H61" i="1"/>
  <c r="H57" i="1"/>
</calcChain>
</file>

<file path=xl/sharedStrings.xml><?xml version="1.0" encoding="utf-8"?>
<sst xmlns="http://schemas.openxmlformats.org/spreadsheetml/2006/main" count="357" uniqueCount="91">
  <si>
    <t>DAY ONE SCORING</t>
  </si>
  <si>
    <t>DAY TWO SCORING</t>
  </si>
  <si>
    <t xml:space="preserve"> </t>
  </si>
  <si>
    <t>Snohomish Course</t>
  </si>
  <si>
    <t xml:space="preserve">Player </t>
  </si>
  <si>
    <t>Year</t>
  </si>
  <si>
    <t>School</t>
  </si>
  <si>
    <t>Day 1 Score</t>
  </si>
  <si>
    <t>Day 2 Score</t>
  </si>
  <si>
    <t>Total Score</t>
  </si>
  <si>
    <t>Final Place</t>
  </si>
  <si>
    <t>Front Nine</t>
  </si>
  <si>
    <t>Back Nine</t>
  </si>
  <si>
    <t>TOTAL</t>
  </si>
  <si>
    <t>Kaelan Williams</t>
  </si>
  <si>
    <t>IND</t>
  </si>
  <si>
    <t>Eastlake</t>
  </si>
  <si>
    <t>Cade Kirwin</t>
  </si>
  <si>
    <t>Mount Si</t>
  </si>
  <si>
    <t>Sahan Harlalka</t>
  </si>
  <si>
    <t>North Creek</t>
  </si>
  <si>
    <t xml:space="preserve">Liam White </t>
  </si>
  <si>
    <t>Redmond</t>
  </si>
  <si>
    <t>Walker Lamb</t>
  </si>
  <si>
    <t>Bothell</t>
  </si>
  <si>
    <t>Oliver Kemper</t>
  </si>
  <si>
    <t>Nathan Yocam</t>
  </si>
  <si>
    <t>Johnny Fitzgibbons</t>
  </si>
  <si>
    <t>Chris Zamani</t>
  </si>
  <si>
    <t>Luke Schlecht</t>
  </si>
  <si>
    <t>Elliot Ro</t>
  </si>
  <si>
    <t>Ryan Yellig</t>
  </si>
  <si>
    <t>Issaquah</t>
  </si>
  <si>
    <t>Danny Auffant</t>
  </si>
  <si>
    <t>Davis Dobson</t>
  </si>
  <si>
    <t>Will Hawk</t>
  </si>
  <si>
    <t>Kai Lambro</t>
  </si>
  <si>
    <t>Nick Garwood</t>
  </si>
  <si>
    <t>Charlie  Gafney</t>
  </si>
  <si>
    <t>Kaden Logsdon</t>
  </si>
  <si>
    <t>Kelton McGinnis</t>
  </si>
  <si>
    <t xml:space="preserve">TJ Fierling </t>
  </si>
  <si>
    <t>Shray Jaggi</t>
  </si>
  <si>
    <t>Newport</t>
  </si>
  <si>
    <t>Yeho Chung</t>
  </si>
  <si>
    <t>Dylan Au</t>
  </si>
  <si>
    <t>Aidan Yu</t>
  </si>
  <si>
    <t>Ryon Kim</t>
  </si>
  <si>
    <t>Ben Kim</t>
  </si>
  <si>
    <t>Will Troung</t>
  </si>
  <si>
    <t>Krish Pillai</t>
  </si>
  <si>
    <t>Connor Kim</t>
  </si>
  <si>
    <t>Matthew Yoon</t>
  </si>
  <si>
    <t>Inglemoor</t>
  </si>
  <si>
    <t>Kallen Rundle</t>
  </si>
  <si>
    <t>Ishan Valji</t>
  </si>
  <si>
    <t>Ryan Locke</t>
  </si>
  <si>
    <t>Woodinville</t>
  </si>
  <si>
    <t>Diego Day</t>
  </si>
  <si>
    <t>Daniel Wittman</t>
  </si>
  <si>
    <t xml:space="preserve">Spencer Dunn </t>
  </si>
  <si>
    <t>Justin Cho</t>
  </si>
  <si>
    <t>Ryan Edwards</t>
  </si>
  <si>
    <t>Skyline</t>
  </si>
  <si>
    <t>Ryan Welcome</t>
  </si>
  <si>
    <t>Lucas Juzeler</t>
  </si>
  <si>
    <t>Mason Maestas</t>
  </si>
  <si>
    <t>Jakob Guay</t>
  </si>
  <si>
    <t>Alex Novin</t>
  </si>
  <si>
    <t>Brydon Wotherspoon</t>
  </si>
  <si>
    <t>Carson McClure</t>
  </si>
  <si>
    <t>Jake Daniel</t>
  </si>
  <si>
    <t>Kjell Tinglestad</t>
  </si>
  <si>
    <t xml:space="preserve">Carter Kline </t>
  </si>
  <si>
    <t xml:space="preserve">Matthew Harris </t>
  </si>
  <si>
    <t>Dillon Hartman</t>
  </si>
  <si>
    <t>Dylan Ty</t>
  </si>
  <si>
    <t>Juju Zhao</t>
  </si>
  <si>
    <t>Eli Jason</t>
  </si>
  <si>
    <t>Charlie Gorman</t>
  </si>
  <si>
    <t>Emmett Cox</t>
  </si>
  <si>
    <t>Mathew Haapala</t>
  </si>
  <si>
    <t>Anthony Dimeco</t>
  </si>
  <si>
    <t>Chris Witkowski</t>
  </si>
  <si>
    <t>Jack Shepherd</t>
  </si>
  <si>
    <t>Team Scores</t>
  </si>
  <si>
    <t>Individuals (if just 2 teams go to state)</t>
  </si>
  <si>
    <t>alt</t>
  </si>
  <si>
    <t>Mt. Si</t>
  </si>
  <si>
    <t>(3 way tie - won by 2nd hardest hole birdie)</t>
  </si>
  <si>
    <t>Charlie Gaffney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</si>
</sst>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1" fontId="2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right"/>
    </xf>
    <xf numFmtId="0" fontId="1" fillId="4" borderId="2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/>
    <xf numFmtId="0" fontId="2" fillId="4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1" fillId="5" borderId="0" xfId="0" applyFont="1" applyFill="1"/>
    <xf numFmtId="0" fontId="1" fillId="5" borderId="2" xfId="0" applyFont="1" applyFill="1" applyBorder="1" applyAlignment="1">
      <alignment horizontal="right"/>
    </xf>
    <xf numFmtId="0" fontId="1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5" borderId="0" xfId="0" applyFont="1" applyFill="1"/>
    <xf numFmtId="0" fontId="1" fillId="6" borderId="2" xfId="0" applyFont="1" applyFill="1" applyBorder="1" applyAlignment="1">
      <alignment horizontal="right"/>
    </xf>
    <xf numFmtId="0" fontId="1" fillId="6" borderId="7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0" xfId="0" applyFont="1" applyFill="1"/>
    <xf numFmtId="0" fontId="5" fillId="6" borderId="0" xfId="0" applyFont="1" applyFill="1"/>
    <xf numFmtId="0" fontId="1" fillId="6" borderId="2" xfId="0" applyFont="1" applyFill="1" applyBorder="1"/>
    <xf numFmtId="0" fontId="1" fillId="6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0" borderId="0" xfId="0" applyFont="1"/>
    <xf numFmtId="0" fontId="1" fillId="7" borderId="2" xfId="0" applyFont="1" applyFill="1" applyBorder="1" applyAlignment="1">
      <alignment horizontal="right"/>
    </xf>
    <xf numFmtId="0" fontId="1" fillId="7" borderId="2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0" xfId="0" applyFont="1" applyFill="1"/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1" fillId="2" borderId="8" xfId="0" applyFont="1" applyFill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5" fillId="3" borderId="1" xfId="0" applyFont="1" applyFill="1" applyBorder="1" applyAlignment="1">
      <alignment horizontal="center" vertical="top"/>
    </xf>
    <xf numFmtId="164" fontId="1" fillId="0" borderId="1" xfId="0" applyNumberFormat="1" applyFont="1" applyBorder="1"/>
    <xf numFmtId="0" fontId="1" fillId="4" borderId="7" xfId="0" applyFont="1" applyFill="1" applyBorder="1"/>
    <xf numFmtId="0" fontId="1" fillId="6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8" xfId="0" applyFont="1" applyFill="1" applyBorder="1"/>
    <xf numFmtId="0" fontId="2" fillId="6" borderId="1" xfId="0" applyFont="1" applyFill="1" applyBorder="1" applyAlignment="1">
      <alignment horizontal="center"/>
    </xf>
    <xf numFmtId="0" fontId="1" fillId="5" borderId="0" xfId="0" applyFont="1" applyFill="1" applyBorder="1"/>
    <xf numFmtId="164" fontId="1" fillId="5" borderId="1" xfId="0" applyNumberFormat="1" applyFont="1" applyFill="1" applyBorder="1"/>
    <xf numFmtId="164" fontId="1" fillId="6" borderId="1" xfId="0" applyNumberFormat="1" applyFont="1" applyFill="1" applyBorder="1"/>
    <xf numFmtId="0" fontId="1" fillId="8" borderId="2" xfId="0" applyFont="1" applyFill="1" applyBorder="1" applyAlignment="1">
      <alignment horizontal="right"/>
    </xf>
    <xf numFmtId="0" fontId="1" fillId="8" borderId="2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" fillId="8" borderId="0" xfId="0" applyFont="1" applyFill="1"/>
    <xf numFmtId="0" fontId="2" fillId="8" borderId="1" xfId="0" applyFont="1" applyFill="1" applyBorder="1" applyAlignment="1">
      <alignment horizontal="center"/>
    </xf>
    <xf numFmtId="0" fontId="1" fillId="8" borderId="5" xfId="0" applyFont="1" applyFill="1" applyBorder="1"/>
    <xf numFmtId="0" fontId="1" fillId="8" borderId="6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right"/>
    </xf>
    <xf numFmtId="0" fontId="1" fillId="9" borderId="2" xfId="0" applyFont="1" applyFill="1" applyBorder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1" fillId="9" borderId="0" xfId="0" applyFont="1" applyFill="1"/>
    <xf numFmtId="0" fontId="2" fillId="9" borderId="1" xfId="0" applyFont="1" applyFill="1" applyBorder="1" applyAlignment="1">
      <alignment horizontal="center"/>
    </xf>
    <xf numFmtId="0" fontId="5" fillId="9" borderId="1" xfId="0" applyFont="1" applyFill="1" applyBorder="1"/>
    <xf numFmtId="0" fontId="1" fillId="10" borderId="0" xfId="0" applyFont="1" applyFill="1" applyAlignment="1">
      <alignment horizontal="right"/>
    </xf>
    <xf numFmtId="0" fontId="0" fillId="10" borderId="9" xfId="0" applyFont="1" applyFill="1" applyBorder="1"/>
    <xf numFmtId="0" fontId="1" fillId="10" borderId="0" xfId="0" applyFont="1" applyFill="1" applyAlignment="1">
      <alignment horizontal="center"/>
    </xf>
    <xf numFmtId="0" fontId="1" fillId="10" borderId="0" xfId="0" applyFont="1" applyFill="1"/>
    <xf numFmtId="0" fontId="0" fillId="10" borderId="0" xfId="0" applyFont="1" applyFill="1" applyBorder="1"/>
    <xf numFmtId="0" fontId="1" fillId="11" borderId="2" xfId="0" applyFont="1" applyFill="1" applyBorder="1" applyAlignment="1">
      <alignment horizontal="right"/>
    </xf>
    <xf numFmtId="0" fontId="1" fillId="11" borderId="2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2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11" borderId="0" xfId="0" applyFont="1" applyFill="1"/>
    <xf numFmtId="0" fontId="5" fillId="11" borderId="0" xfId="0" applyFont="1" applyFill="1"/>
    <xf numFmtId="0" fontId="1" fillId="6" borderId="5" xfId="0" applyFont="1" applyFill="1" applyBorder="1"/>
    <xf numFmtId="0" fontId="1" fillId="6" borderId="6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4" fontId="1" fillId="11" borderId="1" xfId="0" applyNumberFormat="1" applyFont="1" applyFill="1" applyBorder="1"/>
    <xf numFmtId="0" fontId="1" fillId="10" borderId="2" xfId="0" applyFont="1" applyFill="1" applyBorder="1" applyAlignment="1">
      <alignment horizontal="right"/>
    </xf>
    <xf numFmtId="0" fontId="1" fillId="10" borderId="2" xfId="0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2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10" borderId="0" xfId="0" applyFont="1" applyFill="1"/>
    <xf numFmtId="0" fontId="5" fillId="10" borderId="1" xfId="0" applyFont="1" applyFill="1" applyBorder="1"/>
    <xf numFmtId="1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4" fontId="6" fillId="0" borderId="1" xfId="0" applyNumberFormat="1" applyFont="1" applyBorder="1"/>
    <xf numFmtId="164" fontId="6" fillId="5" borderId="1" xfId="0" applyNumberFormat="1" applyFont="1" applyFill="1" applyBorder="1"/>
    <xf numFmtId="164" fontId="6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57AD-502A-4500-B33B-5B8DE3C739E2}">
  <sheetPr>
    <tabColor rgb="FF0070C0"/>
  </sheetPr>
  <dimension ref="A1:TP84"/>
  <sheetViews>
    <sheetView tabSelected="1" zoomScale="120" zoomScaleNormal="120" zoomScalePageLayoutView="148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BB10" sqref="BB10"/>
    </sheetView>
  </sheetViews>
  <sheetFormatPr defaultColWidth="8.5546875" defaultRowHeight="13.2" x14ac:dyDescent="0.25"/>
  <cols>
    <col min="1" max="1" width="8.33203125" style="1" bestFit="1" customWidth="1"/>
    <col min="2" max="2" width="18.5546875" style="2" bestFit="1" customWidth="1"/>
    <col min="3" max="3" width="9.33203125" style="3" bestFit="1" customWidth="1"/>
    <col min="4" max="4" width="11.44140625" style="2" bestFit="1" customWidth="1"/>
    <col min="5" max="6" width="16" style="2" bestFit="1" customWidth="1"/>
    <col min="7" max="7" width="15.44140625" style="2" bestFit="1" customWidth="1"/>
    <col min="8" max="8" width="13.77734375" style="2" customWidth="1"/>
    <col min="9" max="9" width="2.5546875" style="2" customWidth="1"/>
    <col min="10" max="10" width="7.6640625" style="2" customWidth="1"/>
    <col min="11" max="18" width="7.5546875" style="2" customWidth="1"/>
    <col min="19" max="19" width="9.6640625" style="7" customWidth="1"/>
    <col min="20" max="20" width="8.21875" style="2" customWidth="1"/>
    <col min="21" max="28" width="7.5546875" style="2" customWidth="1"/>
    <col min="29" max="29" width="9.88671875" style="7" customWidth="1"/>
    <col min="30" max="30" width="11.5546875" style="136" bestFit="1" customWidth="1"/>
    <col min="31" max="31" width="2.77734375" style="2" customWidth="1"/>
    <col min="32" max="32" width="5.44140625" style="2" customWidth="1"/>
    <col min="33" max="40" width="6.44140625" style="2" bestFit="1" customWidth="1"/>
    <col min="41" max="41" width="9.5546875" style="7" bestFit="1" customWidth="1"/>
    <col min="42" max="50" width="7.44140625" style="2" bestFit="1" customWidth="1"/>
    <col min="51" max="51" width="9.77734375" style="7" bestFit="1" customWidth="1"/>
    <col min="52" max="52" width="11.44140625" style="136" bestFit="1" customWidth="1"/>
    <col min="53" max="16384" width="8.5546875" style="2"/>
  </cols>
  <sheetData>
    <row r="1" spans="1:536" x14ac:dyDescent="0.25">
      <c r="I1" s="4"/>
      <c r="S1" s="5"/>
      <c r="AC1" s="6"/>
      <c r="AD1" s="135"/>
      <c r="AE1" s="4"/>
      <c r="AO1" s="5"/>
      <c r="AY1" s="6"/>
      <c r="AZ1" s="135"/>
    </row>
    <row r="2" spans="1:536" x14ac:dyDescent="0.25">
      <c r="I2" s="4"/>
      <c r="J2" s="2" t="s">
        <v>0</v>
      </c>
      <c r="S2" s="5"/>
      <c r="AC2" s="6"/>
      <c r="AD2" s="135"/>
      <c r="AE2" s="4"/>
      <c r="AF2" s="2" t="s">
        <v>1</v>
      </c>
      <c r="AL2" s="2" t="s">
        <v>2</v>
      </c>
      <c r="AO2" s="5"/>
      <c r="AY2" s="6"/>
      <c r="AZ2" s="135"/>
    </row>
    <row r="3" spans="1:536" x14ac:dyDescent="0.25">
      <c r="I3" s="4"/>
      <c r="S3" s="5"/>
      <c r="AC3" s="6"/>
      <c r="AD3" s="135"/>
      <c r="AE3" s="4"/>
      <c r="AO3" s="5"/>
      <c r="AY3" s="6"/>
      <c r="AZ3" s="135"/>
    </row>
    <row r="4" spans="1:536" x14ac:dyDescent="0.25">
      <c r="B4" s="2" t="s">
        <v>3</v>
      </c>
      <c r="I4" s="4"/>
      <c r="J4" s="2">
        <v>5</v>
      </c>
      <c r="K4" s="2">
        <v>4</v>
      </c>
      <c r="L4" s="2">
        <v>4</v>
      </c>
      <c r="M4" s="2">
        <v>4</v>
      </c>
      <c r="N4" s="2">
        <v>3</v>
      </c>
      <c r="O4" s="2">
        <v>4</v>
      </c>
      <c r="P4" s="2">
        <v>5</v>
      </c>
      <c r="Q4" s="2">
        <v>3</v>
      </c>
      <c r="R4" s="2">
        <v>4</v>
      </c>
      <c r="S4" s="7">
        <f>SUM(J4:R4)</f>
        <v>36</v>
      </c>
      <c r="T4" s="2">
        <v>5</v>
      </c>
      <c r="U4" s="2">
        <v>3</v>
      </c>
      <c r="V4" s="2">
        <v>4</v>
      </c>
      <c r="W4" s="2">
        <v>3</v>
      </c>
      <c r="X4" s="2">
        <v>4</v>
      </c>
      <c r="Y4" s="2">
        <v>4</v>
      </c>
      <c r="Z4" s="2">
        <v>4</v>
      </c>
      <c r="AA4" s="2">
        <v>4</v>
      </c>
      <c r="AB4" s="2">
        <v>5</v>
      </c>
      <c r="AC4" s="7">
        <f>SUM(T4:AB4)</f>
        <v>36</v>
      </c>
      <c r="AD4" s="136">
        <f>SUM(S4,AC4)</f>
        <v>72</v>
      </c>
      <c r="AE4" s="4"/>
      <c r="AF4" s="2">
        <v>5</v>
      </c>
      <c r="AG4" s="2">
        <v>4</v>
      </c>
      <c r="AH4" s="2">
        <v>4</v>
      </c>
      <c r="AI4" s="2">
        <v>4</v>
      </c>
      <c r="AJ4" s="2">
        <v>3</v>
      </c>
      <c r="AK4" s="2">
        <v>4</v>
      </c>
      <c r="AL4" s="2">
        <v>5</v>
      </c>
      <c r="AM4" s="2">
        <v>3</v>
      </c>
      <c r="AN4" s="2">
        <v>4</v>
      </c>
      <c r="AO4" s="7">
        <f>SUM(AF4:AN4)</f>
        <v>36</v>
      </c>
      <c r="AP4" s="2">
        <v>5</v>
      </c>
      <c r="AQ4" s="2">
        <v>3</v>
      </c>
      <c r="AR4" s="2">
        <v>4</v>
      </c>
      <c r="AS4" s="2">
        <v>3</v>
      </c>
      <c r="AT4" s="2">
        <v>4</v>
      </c>
      <c r="AU4" s="2">
        <v>4</v>
      </c>
      <c r="AV4" s="2">
        <v>4</v>
      </c>
      <c r="AW4" s="2">
        <v>4</v>
      </c>
      <c r="AX4" s="2">
        <v>5</v>
      </c>
      <c r="AY4" s="7">
        <f>SUM(AP4:AX4)</f>
        <v>36</v>
      </c>
      <c r="AZ4" s="136">
        <f>SUM(AO4,AY4)</f>
        <v>72</v>
      </c>
    </row>
    <row r="5" spans="1:536" s="18" customFormat="1" ht="26.4" x14ac:dyDescent="0.2">
      <c r="A5" s="9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3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5" t="s">
        <v>11</v>
      </c>
      <c r="T5" s="14">
        <v>10</v>
      </c>
      <c r="U5" s="14">
        <v>11</v>
      </c>
      <c r="V5" s="14">
        <v>12</v>
      </c>
      <c r="W5" s="14">
        <v>13</v>
      </c>
      <c r="X5" s="14">
        <v>14</v>
      </c>
      <c r="Y5" s="14">
        <v>15</v>
      </c>
      <c r="Z5" s="14">
        <v>16</v>
      </c>
      <c r="AA5" s="14">
        <v>17</v>
      </c>
      <c r="AB5" s="14">
        <v>18</v>
      </c>
      <c r="AC5" s="15" t="s">
        <v>12</v>
      </c>
      <c r="AD5" s="137" t="s">
        <v>13</v>
      </c>
      <c r="AE5" s="17"/>
      <c r="AF5" s="14">
        <v>1</v>
      </c>
      <c r="AG5" s="14">
        <v>2</v>
      </c>
      <c r="AH5" s="14">
        <v>3</v>
      </c>
      <c r="AI5" s="14">
        <v>4</v>
      </c>
      <c r="AJ5" s="14">
        <v>5</v>
      </c>
      <c r="AK5" s="14">
        <v>6</v>
      </c>
      <c r="AL5" s="14">
        <v>7</v>
      </c>
      <c r="AM5" s="14">
        <v>8</v>
      </c>
      <c r="AN5" s="14">
        <v>9</v>
      </c>
      <c r="AO5" s="15" t="s">
        <v>11</v>
      </c>
      <c r="AP5" s="14">
        <v>10</v>
      </c>
      <c r="AQ5" s="14">
        <v>11</v>
      </c>
      <c r="AR5" s="14">
        <v>12</v>
      </c>
      <c r="AS5" s="14">
        <v>13</v>
      </c>
      <c r="AT5" s="14">
        <v>14</v>
      </c>
      <c r="AU5" s="14">
        <v>15</v>
      </c>
      <c r="AV5" s="14">
        <v>16</v>
      </c>
      <c r="AW5" s="14">
        <v>17</v>
      </c>
      <c r="AX5" s="14">
        <v>18</v>
      </c>
      <c r="AY5" s="15" t="s">
        <v>12</v>
      </c>
      <c r="AZ5" s="137" t="s">
        <v>13</v>
      </c>
    </row>
    <row r="6" spans="1:536" x14ac:dyDescent="0.25">
      <c r="A6" s="31">
        <v>3</v>
      </c>
      <c r="B6" s="32" t="s">
        <v>26</v>
      </c>
      <c r="C6" s="33"/>
      <c r="D6" s="34" t="s">
        <v>16</v>
      </c>
      <c r="E6" s="34">
        <f>+AD6</f>
        <v>69</v>
      </c>
      <c r="F6" s="34">
        <f>+AZ6</f>
        <v>69</v>
      </c>
      <c r="G6" s="34">
        <f>SUM(E6:F6)</f>
        <v>138</v>
      </c>
      <c r="H6" s="35">
        <f>RANK(G6,$G$6:$G$65,1)</f>
        <v>1</v>
      </c>
      <c r="I6" s="34"/>
      <c r="J6" s="34">
        <v>4</v>
      </c>
      <c r="K6" s="34">
        <v>3</v>
      </c>
      <c r="L6" s="34">
        <v>4</v>
      </c>
      <c r="M6" s="34">
        <v>4</v>
      </c>
      <c r="N6" s="34">
        <v>3</v>
      </c>
      <c r="O6" s="34">
        <v>4</v>
      </c>
      <c r="P6" s="34">
        <v>4</v>
      </c>
      <c r="Q6" s="34">
        <v>4</v>
      </c>
      <c r="R6" s="34">
        <v>4</v>
      </c>
      <c r="S6" s="36">
        <f>SUM(J6:R6)</f>
        <v>34</v>
      </c>
      <c r="T6" s="34">
        <v>4</v>
      </c>
      <c r="U6" s="34">
        <v>3</v>
      </c>
      <c r="V6" s="34">
        <v>3</v>
      </c>
      <c r="W6" s="34">
        <v>3</v>
      </c>
      <c r="X6" s="34">
        <v>4</v>
      </c>
      <c r="Y6" s="34">
        <v>4</v>
      </c>
      <c r="Z6" s="34">
        <v>5</v>
      </c>
      <c r="AA6" s="34">
        <v>5</v>
      </c>
      <c r="AB6" s="34">
        <v>4</v>
      </c>
      <c r="AC6" s="36">
        <f>SUM(T6:AB6)</f>
        <v>35</v>
      </c>
      <c r="AD6" s="138">
        <f>+S6+AC6</f>
        <v>69</v>
      </c>
      <c r="AE6" s="30"/>
      <c r="AF6" s="34">
        <v>7</v>
      </c>
      <c r="AG6" s="34">
        <v>4</v>
      </c>
      <c r="AH6" s="34">
        <v>4</v>
      </c>
      <c r="AI6" s="34">
        <v>5</v>
      </c>
      <c r="AJ6" s="34">
        <v>3</v>
      </c>
      <c r="AK6" s="34">
        <v>4</v>
      </c>
      <c r="AL6" s="34">
        <v>5</v>
      </c>
      <c r="AM6" s="34">
        <v>2</v>
      </c>
      <c r="AN6" s="34">
        <v>4</v>
      </c>
      <c r="AO6" s="38">
        <f>SUM(AF6:AN6)</f>
        <v>38</v>
      </c>
      <c r="AP6" s="34">
        <v>6</v>
      </c>
      <c r="AQ6" s="34">
        <v>2</v>
      </c>
      <c r="AR6" s="34">
        <v>3</v>
      </c>
      <c r="AS6" s="34">
        <v>3</v>
      </c>
      <c r="AT6" s="34">
        <v>3</v>
      </c>
      <c r="AU6" s="34">
        <v>3</v>
      </c>
      <c r="AV6" s="34">
        <v>4</v>
      </c>
      <c r="AW6" s="34">
        <v>4</v>
      </c>
      <c r="AX6" s="34">
        <v>3</v>
      </c>
      <c r="AY6" s="38">
        <f>SUM(AP6:AX6)</f>
        <v>31</v>
      </c>
      <c r="AZ6" s="138">
        <f>SUM(AP6:AX6,AF6:AN6)</f>
        <v>69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</row>
    <row r="7" spans="1:536" x14ac:dyDescent="0.25">
      <c r="A7" s="41">
        <v>11</v>
      </c>
      <c r="B7" s="51" t="s">
        <v>31</v>
      </c>
      <c r="C7" s="78"/>
      <c r="D7" s="45" t="s">
        <v>32</v>
      </c>
      <c r="E7" s="45">
        <f>+AD7</f>
        <v>68</v>
      </c>
      <c r="F7" s="45">
        <f>+AZ7</f>
        <v>78</v>
      </c>
      <c r="G7" s="45">
        <f>SUM(E7:F7)</f>
        <v>146</v>
      </c>
      <c r="H7" s="46">
        <f>RANK(G7,$G$6:$G$65,1)</f>
        <v>2</v>
      </c>
      <c r="I7" s="45"/>
      <c r="J7" s="45">
        <v>4</v>
      </c>
      <c r="K7" s="45">
        <v>4</v>
      </c>
      <c r="L7" s="45">
        <v>3</v>
      </c>
      <c r="M7" s="45">
        <v>3</v>
      </c>
      <c r="N7" s="45">
        <v>3</v>
      </c>
      <c r="O7" s="45">
        <v>4</v>
      </c>
      <c r="P7" s="45">
        <v>5</v>
      </c>
      <c r="Q7" s="45">
        <v>3</v>
      </c>
      <c r="R7" s="45">
        <v>4</v>
      </c>
      <c r="S7" s="47">
        <f>SUM(J7:R7)</f>
        <v>33</v>
      </c>
      <c r="T7" s="45">
        <v>5</v>
      </c>
      <c r="U7" s="45">
        <v>3</v>
      </c>
      <c r="V7" s="45">
        <v>4</v>
      </c>
      <c r="W7" s="45">
        <v>2</v>
      </c>
      <c r="X7" s="45">
        <v>5</v>
      </c>
      <c r="Y7" s="45">
        <v>5</v>
      </c>
      <c r="Z7" s="45">
        <v>3</v>
      </c>
      <c r="AA7" s="45">
        <v>3</v>
      </c>
      <c r="AB7" s="45">
        <v>5</v>
      </c>
      <c r="AC7" s="47">
        <f>SUM(T7:AB7)</f>
        <v>35</v>
      </c>
      <c r="AD7" s="139">
        <f>+S7+AC7</f>
        <v>68</v>
      </c>
      <c r="AE7" s="49"/>
      <c r="AF7" s="45">
        <v>5</v>
      </c>
      <c r="AG7" s="45">
        <v>4</v>
      </c>
      <c r="AH7" s="45">
        <v>3</v>
      </c>
      <c r="AI7" s="45">
        <v>6</v>
      </c>
      <c r="AJ7" s="45">
        <v>3</v>
      </c>
      <c r="AK7" s="45">
        <v>5</v>
      </c>
      <c r="AL7" s="45">
        <v>6</v>
      </c>
      <c r="AM7" s="45">
        <v>3</v>
      </c>
      <c r="AN7" s="45">
        <v>5</v>
      </c>
      <c r="AO7" s="82">
        <f>SUM(AF7:AN7)</f>
        <v>40</v>
      </c>
      <c r="AP7" s="45">
        <v>5</v>
      </c>
      <c r="AQ7" s="45">
        <v>4</v>
      </c>
      <c r="AR7" s="45">
        <v>4</v>
      </c>
      <c r="AS7" s="45">
        <v>3</v>
      </c>
      <c r="AT7" s="45">
        <v>4</v>
      </c>
      <c r="AU7" s="45">
        <v>4</v>
      </c>
      <c r="AV7" s="45">
        <v>5</v>
      </c>
      <c r="AW7" s="45">
        <v>4</v>
      </c>
      <c r="AX7" s="45">
        <v>5</v>
      </c>
      <c r="AY7" s="82">
        <f>SUM(AP7:AX7)</f>
        <v>38</v>
      </c>
      <c r="AZ7" s="139">
        <f>SUM(AP7:AX7,AF7:AN7)</f>
        <v>78</v>
      </c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</row>
    <row r="8" spans="1:536" s="92" customFormat="1" x14ac:dyDescent="0.25">
      <c r="A8" s="86">
        <v>7</v>
      </c>
      <c r="B8" s="87" t="s">
        <v>23</v>
      </c>
      <c r="C8" s="88"/>
      <c r="D8" s="89" t="s">
        <v>24</v>
      </c>
      <c r="E8" s="89">
        <f>+AD8</f>
        <v>75</v>
      </c>
      <c r="F8" s="89">
        <f>+AZ8</f>
        <v>73</v>
      </c>
      <c r="G8" s="89">
        <f>SUM(E8:F8)</f>
        <v>148</v>
      </c>
      <c r="H8" s="90">
        <f>RANK(G8,$G$6:$G$65,1)</f>
        <v>3</v>
      </c>
      <c r="I8" s="89"/>
      <c r="J8" s="89">
        <v>5</v>
      </c>
      <c r="K8" s="89">
        <v>5</v>
      </c>
      <c r="L8" s="89">
        <v>4</v>
      </c>
      <c r="M8" s="89">
        <v>3</v>
      </c>
      <c r="N8" s="89">
        <v>4</v>
      </c>
      <c r="O8" s="89">
        <v>4</v>
      </c>
      <c r="P8" s="89">
        <v>4</v>
      </c>
      <c r="Q8" s="89">
        <v>3</v>
      </c>
      <c r="R8" s="89">
        <v>4</v>
      </c>
      <c r="S8" s="91">
        <f>SUM(J8:R8)</f>
        <v>36</v>
      </c>
      <c r="T8" s="89">
        <v>5</v>
      </c>
      <c r="U8" s="89">
        <v>4</v>
      </c>
      <c r="V8" s="89">
        <v>4</v>
      </c>
      <c r="W8" s="89">
        <v>3</v>
      </c>
      <c r="X8" s="89">
        <v>4</v>
      </c>
      <c r="Y8" s="89">
        <v>4</v>
      </c>
      <c r="Z8" s="89">
        <v>5</v>
      </c>
      <c r="AA8" s="89">
        <v>4</v>
      </c>
      <c r="AB8" s="89">
        <v>6</v>
      </c>
      <c r="AC8" s="91">
        <f>SUM(T8:AB8)</f>
        <v>39</v>
      </c>
      <c r="AD8" s="140">
        <f>+S8+AC8</f>
        <v>75</v>
      </c>
      <c r="AF8" s="89">
        <v>6</v>
      </c>
      <c r="AG8" s="89">
        <v>4</v>
      </c>
      <c r="AH8" s="89">
        <v>4</v>
      </c>
      <c r="AI8" s="89">
        <v>4</v>
      </c>
      <c r="AJ8" s="89">
        <v>3</v>
      </c>
      <c r="AK8" s="89">
        <v>4</v>
      </c>
      <c r="AL8" s="89">
        <v>5</v>
      </c>
      <c r="AM8" s="89">
        <v>3</v>
      </c>
      <c r="AN8" s="89">
        <v>4</v>
      </c>
      <c r="AO8" s="93">
        <f>SUM(AF8:AN8)</f>
        <v>37</v>
      </c>
      <c r="AP8" s="89">
        <v>5</v>
      </c>
      <c r="AQ8" s="89">
        <v>3</v>
      </c>
      <c r="AR8" s="89">
        <v>5</v>
      </c>
      <c r="AS8" s="89">
        <v>3</v>
      </c>
      <c r="AT8" s="89">
        <v>5</v>
      </c>
      <c r="AU8" s="89">
        <v>4</v>
      </c>
      <c r="AV8" s="89">
        <v>4</v>
      </c>
      <c r="AW8" s="89">
        <v>3</v>
      </c>
      <c r="AX8" s="89">
        <v>4</v>
      </c>
      <c r="AY8" s="93">
        <f>SUM(AP8:AX8)</f>
        <v>36</v>
      </c>
      <c r="AZ8" s="140">
        <f>SUM(AP8:AX8,AF8:AN8)</f>
        <v>73</v>
      </c>
    </row>
    <row r="9" spans="1:536" s="30" customFormat="1" x14ac:dyDescent="0.25">
      <c r="A9" s="41">
        <v>1</v>
      </c>
      <c r="B9" s="51" t="s">
        <v>33</v>
      </c>
      <c r="C9" s="78"/>
      <c r="D9" s="45" t="s">
        <v>32</v>
      </c>
      <c r="E9" s="45">
        <f>+AD9</f>
        <v>75</v>
      </c>
      <c r="F9" s="45">
        <f>+AZ9</f>
        <v>73</v>
      </c>
      <c r="G9" s="45">
        <f>SUM(E9:F9)</f>
        <v>148</v>
      </c>
      <c r="H9" s="46">
        <f>RANK(G9,$G$6:$G$65,1)</f>
        <v>3</v>
      </c>
      <c r="I9" s="45"/>
      <c r="J9" s="45">
        <v>5</v>
      </c>
      <c r="K9" s="45">
        <v>4</v>
      </c>
      <c r="L9" s="45">
        <v>4</v>
      </c>
      <c r="M9" s="45">
        <v>4</v>
      </c>
      <c r="N9" s="45">
        <v>4</v>
      </c>
      <c r="O9" s="45">
        <v>4</v>
      </c>
      <c r="P9" s="45">
        <v>6</v>
      </c>
      <c r="Q9" s="45">
        <v>3</v>
      </c>
      <c r="R9" s="45">
        <v>4</v>
      </c>
      <c r="S9" s="47">
        <f>SUM(J9:R9)</f>
        <v>38</v>
      </c>
      <c r="T9" s="45">
        <v>4</v>
      </c>
      <c r="U9" s="45">
        <v>3</v>
      </c>
      <c r="V9" s="45">
        <v>3</v>
      </c>
      <c r="W9" s="45">
        <v>3</v>
      </c>
      <c r="X9" s="45">
        <v>5</v>
      </c>
      <c r="Y9" s="45">
        <v>4</v>
      </c>
      <c r="Z9" s="45">
        <v>4</v>
      </c>
      <c r="AA9" s="45">
        <v>3</v>
      </c>
      <c r="AB9" s="45">
        <v>8</v>
      </c>
      <c r="AC9" s="47">
        <f>SUM(T9:AB9)</f>
        <v>37</v>
      </c>
      <c r="AD9" s="139">
        <f>+S9+AC9</f>
        <v>75</v>
      </c>
      <c r="AE9" s="49"/>
      <c r="AF9" s="45">
        <v>6</v>
      </c>
      <c r="AG9" s="45">
        <v>4</v>
      </c>
      <c r="AH9" s="45">
        <v>4</v>
      </c>
      <c r="AI9" s="45">
        <v>5</v>
      </c>
      <c r="AJ9" s="45">
        <v>3</v>
      </c>
      <c r="AK9" s="45">
        <v>4</v>
      </c>
      <c r="AL9" s="45">
        <v>3</v>
      </c>
      <c r="AM9" s="45">
        <v>5</v>
      </c>
      <c r="AN9" s="45">
        <v>5</v>
      </c>
      <c r="AO9" s="82">
        <f>SUM(AF9:AN9)</f>
        <v>39</v>
      </c>
      <c r="AP9" s="45">
        <v>4</v>
      </c>
      <c r="AQ9" s="45">
        <v>3</v>
      </c>
      <c r="AR9" s="45">
        <v>4</v>
      </c>
      <c r="AS9" s="45">
        <v>3</v>
      </c>
      <c r="AT9" s="45">
        <v>4</v>
      </c>
      <c r="AU9" s="45">
        <v>5</v>
      </c>
      <c r="AV9" s="45">
        <v>4</v>
      </c>
      <c r="AW9" s="45">
        <v>4</v>
      </c>
      <c r="AX9" s="45">
        <v>3</v>
      </c>
      <c r="AY9" s="82">
        <f>SUM(AP9:AX9)</f>
        <v>34</v>
      </c>
      <c r="AZ9" s="139">
        <f>SUM(AP9:AX9,AF9:AN9)</f>
        <v>73</v>
      </c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</row>
    <row r="10" spans="1:536" s="92" customFormat="1" x14ac:dyDescent="0.25">
      <c r="A10" s="86">
        <v>2</v>
      </c>
      <c r="B10" s="87" t="s">
        <v>42</v>
      </c>
      <c r="C10" s="88"/>
      <c r="D10" s="89" t="s">
        <v>43</v>
      </c>
      <c r="E10" s="89">
        <f>+AD10</f>
        <v>76</v>
      </c>
      <c r="F10" s="89">
        <f>+AZ10</f>
        <v>73</v>
      </c>
      <c r="G10" s="89">
        <f>SUM(E10:F10)</f>
        <v>149</v>
      </c>
      <c r="H10" s="90">
        <f>RANK(G10,$G$6:$G$65,1)</f>
        <v>5</v>
      </c>
      <c r="I10" s="89"/>
      <c r="J10" s="89">
        <v>5</v>
      </c>
      <c r="K10" s="89">
        <v>5</v>
      </c>
      <c r="L10" s="89">
        <v>4</v>
      </c>
      <c r="M10" s="89">
        <v>4</v>
      </c>
      <c r="N10" s="89">
        <v>3</v>
      </c>
      <c r="O10" s="89">
        <v>4</v>
      </c>
      <c r="P10" s="89">
        <v>6</v>
      </c>
      <c r="Q10" s="89">
        <v>2</v>
      </c>
      <c r="R10" s="89">
        <v>4</v>
      </c>
      <c r="S10" s="91">
        <f>SUM(J10:R10)</f>
        <v>37</v>
      </c>
      <c r="T10" s="89">
        <v>4</v>
      </c>
      <c r="U10" s="89">
        <v>3</v>
      </c>
      <c r="V10" s="89">
        <v>4</v>
      </c>
      <c r="W10" s="89">
        <v>3</v>
      </c>
      <c r="X10" s="89">
        <v>5</v>
      </c>
      <c r="Y10" s="89">
        <v>6</v>
      </c>
      <c r="Z10" s="89">
        <v>3</v>
      </c>
      <c r="AA10" s="89">
        <v>7</v>
      </c>
      <c r="AB10" s="89">
        <v>4</v>
      </c>
      <c r="AC10" s="91">
        <f>SUM(T10:AB10)</f>
        <v>39</v>
      </c>
      <c r="AD10" s="140">
        <f>+S10+AC10</f>
        <v>76</v>
      </c>
      <c r="AF10" s="89">
        <v>5</v>
      </c>
      <c r="AG10" s="89">
        <v>5</v>
      </c>
      <c r="AH10" s="89">
        <v>5</v>
      </c>
      <c r="AI10" s="89">
        <v>4</v>
      </c>
      <c r="AJ10" s="89">
        <v>3</v>
      </c>
      <c r="AK10" s="89">
        <v>5</v>
      </c>
      <c r="AL10" s="89">
        <v>3</v>
      </c>
      <c r="AM10" s="89">
        <v>3</v>
      </c>
      <c r="AN10" s="89">
        <v>4</v>
      </c>
      <c r="AO10" s="93">
        <f>SUM(AF10:AN10)</f>
        <v>37</v>
      </c>
      <c r="AP10" s="89">
        <v>5</v>
      </c>
      <c r="AQ10" s="89">
        <v>2</v>
      </c>
      <c r="AR10" s="89">
        <v>4</v>
      </c>
      <c r="AS10" s="89">
        <v>2</v>
      </c>
      <c r="AT10" s="89">
        <v>4</v>
      </c>
      <c r="AU10" s="89">
        <v>5</v>
      </c>
      <c r="AV10" s="89">
        <v>5</v>
      </c>
      <c r="AW10" s="89">
        <v>4</v>
      </c>
      <c r="AX10" s="89">
        <v>5</v>
      </c>
      <c r="AY10" s="93">
        <f>SUM(AP10:AX10)</f>
        <v>36</v>
      </c>
      <c r="AZ10" s="140">
        <f>SUM(AP10:AX10,AF10:AN10)</f>
        <v>73</v>
      </c>
    </row>
    <row r="11" spans="1:536" s="92" customFormat="1" x14ac:dyDescent="0.25">
      <c r="A11" s="86">
        <v>6</v>
      </c>
      <c r="B11" s="87" t="s">
        <v>75</v>
      </c>
      <c r="C11" s="88"/>
      <c r="D11" s="89" t="s">
        <v>22</v>
      </c>
      <c r="E11" s="89">
        <f>+AD11</f>
        <v>80</v>
      </c>
      <c r="F11" s="89">
        <f>+AZ11</f>
        <v>71</v>
      </c>
      <c r="G11" s="89">
        <f>SUM(E11:F11)</f>
        <v>151</v>
      </c>
      <c r="H11" s="90">
        <f>RANK(G11,$G$6:$G$65,1)</f>
        <v>6</v>
      </c>
      <c r="I11" s="89"/>
      <c r="J11" s="89">
        <v>5</v>
      </c>
      <c r="K11" s="89">
        <v>5</v>
      </c>
      <c r="L11" s="89">
        <v>5</v>
      </c>
      <c r="M11" s="89">
        <v>5</v>
      </c>
      <c r="N11" s="89">
        <v>3</v>
      </c>
      <c r="O11" s="89">
        <v>8</v>
      </c>
      <c r="P11" s="89">
        <v>4</v>
      </c>
      <c r="Q11" s="89">
        <v>4</v>
      </c>
      <c r="R11" s="89">
        <v>4</v>
      </c>
      <c r="S11" s="91">
        <f>SUM(J11:R11)</f>
        <v>43</v>
      </c>
      <c r="T11" s="89">
        <v>5</v>
      </c>
      <c r="U11" s="89">
        <v>3</v>
      </c>
      <c r="V11" s="89">
        <v>3</v>
      </c>
      <c r="W11" s="89">
        <v>4</v>
      </c>
      <c r="X11" s="89">
        <v>5</v>
      </c>
      <c r="Y11" s="89">
        <v>5</v>
      </c>
      <c r="Z11" s="89">
        <v>4</v>
      </c>
      <c r="AA11" s="89">
        <v>3</v>
      </c>
      <c r="AB11" s="89">
        <v>5</v>
      </c>
      <c r="AC11" s="91">
        <f>SUM(T11:AB11)</f>
        <v>37</v>
      </c>
      <c r="AD11" s="140">
        <f>+S11+AC11</f>
        <v>80</v>
      </c>
      <c r="AF11" s="89">
        <v>6</v>
      </c>
      <c r="AG11" s="89">
        <v>4</v>
      </c>
      <c r="AH11" s="89">
        <v>5</v>
      </c>
      <c r="AI11" s="89">
        <v>3</v>
      </c>
      <c r="AJ11" s="89">
        <v>4</v>
      </c>
      <c r="AK11" s="89">
        <v>4</v>
      </c>
      <c r="AL11" s="89">
        <v>5</v>
      </c>
      <c r="AM11" s="89">
        <v>2</v>
      </c>
      <c r="AN11" s="89">
        <v>4</v>
      </c>
      <c r="AO11" s="93">
        <f>SUM(AF11:AN11)</f>
        <v>37</v>
      </c>
      <c r="AP11" s="89">
        <v>4</v>
      </c>
      <c r="AQ11" s="89">
        <v>3</v>
      </c>
      <c r="AR11" s="89">
        <v>4</v>
      </c>
      <c r="AS11" s="89">
        <v>2</v>
      </c>
      <c r="AT11" s="89">
        <v>5</v>
      </c>
      <c r="AU11" s="89">
        <v>4</v>
      </c>
      <c r="AV11" s="89">
        <v>5</v>
      </c>
      <c r="AW11" s="89">
        <v>3</v>
      </c>
      <c r="AX11" s="89">
        <v>4</v>
      </c>
      <c r="AY11" s="93">
        <f>SUM(AP11:AX11)</f>
        <v>34</v>
      </c>
      <c r="AZ11" s="140">
        <f>SUM(AP11:AX11,AF11:AN11)</f>
        <v>71</v>
      </c>
    </row>
    <row r="12" spans="1:536" s="30" customFormat="1" x14ac:dyDescent="0.25">
      <c r="A12" s="31">
        <v>23</v>
      </c>
      <c r="B12" s="32" t="s">
        <v>27</v>
      </c>
      <c r="C12" s="33"/>
      <c r="D12" s="34" t="s">
        <v>16</v>
      </c>
      <c r="E12" s="34">
        <f>+AD12</f>
        <v>77</v>
      </c>
      <c r="F12" s="34">
        <f>+AZ12</f>
        <v>75</v>
      </c>
      <c r="G12" s="34">
        <f>SUM(E12:F12)</f>
        <v>152</v>
      </c>
      <c r="H12" s="35">
        <f>RANK(G12,$G$6:$G$65,1)</f>
        <v>7</v>
      </c>
      <c r="I12" s="34"/>
      <c r="J12" s="34">
        <v>4</v>
      </c>
      <c r="K12" s="34">
        <v>5</v>
      </c>
      <c r="L12" s="34">
        <v>5</v>
      </c>
      <c r="M12" s="34">
        <v>5</v>
      </c>
      <c r="N12" s="34">
        <v>3</v>
      </c>
      <c r="O12" s="34">
        <v>4</v>
      </c>
      <c r="P12" s="34">
        <v>6</v>
      </c>
      <c r="Q12" s="34">
        <v>3</v>
      </c>
      <c r="R12" s="34">
        <v>4</v>
      </c>
      <c r="S12" s="36">
        <f>SUM(J12:R12)</f>
        <v>39</v>
      </c>
      <c r="T12" s="34">
        <v>5</v>
      </c>
      <c r="U12" s="34">
        <v>3</v>
      </c>
      <c r="V12" s="34">
        <v>4</v>
      </c>
      <c r="W12" s="34">
        <v>4</v>
      </c>
      <c r="X12" s="34">
        <v>5</v>
      </c>
      <c r="Y12" s="34">
        <v>3</v>
      </c>
      <c r="Z12" s="34">
        <v>4</v>
      </c>
      <c r="AA12" s="34">
        <v>5</v>
      </c>
      <c r="AB12" s="34">
        <v>5</v>
      </c>
      <c r="AC12" s="36">
        <f>SUM(T12:AB12)</f>
        <v>38</v>
      </c>
      <c r="AD12" s="138">
        <f>+S12+AC12</f>
        <v>77</v>
      </c>
      <c r="AF12" s="34">
        <v>5</v>
      </c>
      <c r="AG12" s="34">
        <v>4</v>
      </c>
      <c r="AH12" s="34">
        <v>4</v>
      </c>
      <c r="AI12" s="34">
        <v>6</v>
      </c>
      <c r="AJ12" s="34">
        <v>4</v>
      </c>
      <c r="AK12" s="34">
        <v>5</v>
      </c>
      <c r="AL12" s="34">
        <v>4</v>
      </c>
      <c r="AM12" s="34">
        <v>3</v>
      </c>
      <c r="AN12" s="34">
        <v>5</v>
      </c>
      <c r="AO12" s="38">
        <f>SUM(AF12:AN12)</f>
        <v>40</v>
      </c>
      <c r="AP12" s="34">
        <v>4</v>
      </c>
      <c r="AQ12" s="34">
        <v>3</v>
      </c>
      <c r="AR12" s="34">
        <v>4</v>
      </c>
      <c r="AS12" s="34">
        <v>3</v>
      </c>
      <c r="AT12" s="34">
        <v>4</v>
      </c>
      <c r="AU12" s="34">
        <v>4</v>
      </c>
      <c r="AV12" s="34">
        <v>4</v>
      </c>
      <c r="AW12" s="34">
        <v>4</v>
      </c>
      <c r="AX12" s="34">
        <v>5</v>
      </c>
      <c r="AY12" s="38">
        <f>SUM(AP12:AX12)</f>
        <v>35</v>
      </c>
      <c r="AZ12" s="138">
        <f>SUM(AP12:AX12,AF12:AN12)</f>
        <v>75</v>
      </c>
    </row>
    <row r="13" spans="1:536" s="30" customFormat="1" x14ac:dyDescent="0.25">
      <c r="A13" s="31">
        <v>13</v>
      </c>
      <c r="B13" s="32" t="s">
        <v>28</v>
      </c>
      <c r="C13" s="33"/>
      <c r="D13" s="34" t="s">
        <v>16</v>
      </c>
      <c r="E13" s="34">
        <f>+AD13</f>
        <v>78</v>
      </c>
      <c r="F13" s="34">
        <f>+AZ13</f>
        <v>75</v>
      </c>
      <c r="G13" s="34">
        <f>SUM(E13:F13)</f>
        <v>153</v>
      </c>
      <c r="H13" s="35">
        <f>RANK(G13,$G$6:$G$65,1)</f>
        <v>8</v>
      </c>
      <c r="I13" s="34"/>
      <c r="J13" s="34">
        <v>6</v>
      </c>
      <c r="K13" s="34">
        <v>4</v>
      </c>
      <c r="L13" s="34">
        <v>5</v>
      </c>
      <c r="M13" s="34">
        <v>5</v>
      </c>
      <c r="N13" s="34">
        <v>4</v>
      </c>
      <c r="O13" s="34">
        <v>6</v>
      </c>
      <c r="P13" s="34">
        <v>5</v>
      </c>
      <c r="Q13" s="34">
        <v>3</v>
      </c>
      <c r="R13" s="34">
        <v>4</v>
      </c>
      <c r="S13" s="36">
        <f>SUM(J13:R13)</f>
        <v>42</v>
      </c>
      <c r="T13" s="34">
        <v>4</v>
      </c>
      <c r="U13" s="34">
        <v>3</v>
      </c>
      <c r="V13" s="34">
        <v>4</v>
      </c>
      <c r="W13" s="34">
        <v>2</v>
      </c>
      <c r="X13" s="34">
        <v>5</v>
      </c>
      <c r="Y13" s="34">
        <v>4</v>
      </c>
      <c r="Z13" s="34">
        <v>4</v>
      </c>
      <c r="AA13" s="34">
        <v>5</v>
      </c>
      <c r="AB13" s="34">
        <v>5</v>
      </c>
      <c r="AC13" s="36">
        <f>SUM(T13:AB13)</f>
        <v>36</v>
      </c>
      <c r="AD13" s="138">
        <f>+S13+AC13</f>
        <v>78</v>
      </c>
      <c r="AF13" s="34">
        <v>5</v>
      </c>
      <c r="AG13" s="34">
        <v>4</v>
      </c>
      <c r="AH13" s="34">
        <v>4</v>
      </c>
      <c r="AI13" s="34">
        <v>5</v>
      </c>
      <c r="AJ13" s="34">
        <v>4</v>
      </c>
      <c r="AK13" s="34">
        <v>3</v>
      </c>
      <c r="AL13" s="34">
        <v>4</v>
      </c>
      <c r="AM13" s="34">
        <v>4</v>
      </c>
      <c r="AN13" s="34">
        <v>4</v>
      </c>
      <c r="AO13" s="38">
        <f>SUM(AF13:AN13)</f>
        <v>37</v>
      </c>
      <c r="AP13" s="34">
        <v>5</v>
      </c>
      <c r="AQ13" s="34">
        <v>3</v>
      </c>
      <c r="AR13" s="34">
        <v>4</v>
      </c>
      <c r="AS13" s="34">
        <v>3</v>
      </c>
      <c r="AT13" s="34">
        <v>4</v>
      </c>
      <c r="AU13" s="34">
        <v>4</v>
      </c>
      <c r="AV13" s="34">
        <v>4</v>
      </c>
      <c r="AW13" s="34">
        <v>5</v>
      </c>
      <c r="AX13" s="34">
        <v>6</v>
      </c>
      <c r="AY13" s="38">
        <f>SUM(AP13:AX13)</f>
        <v>38</v>
      </c>
      <c r="AZ13" s="138">
        <f>SUM(AP13:AX13,AF13:AN13)</f>
        <v>75</v>
      </c>
    </row>
    <row r="14" spans="1:536" s="92" customFormat="1" ht="13.8" thickBot="1" x14ac:dyDescent="0.3">
      <c r="A14" s="86">
        <v>22</v>
      </c>
      <c r="B14" s="94" t="s">
        <v>44</v>
      </c>
      <c r="C14" s="95"/>
      <c r="D14" s="89" t="s">
        <v>43</v>
      </c>
      <c r="E14" s="89">
        <f>+AD14</f>
        <v>79</v>
      </c>
      <c r="F14" s="89">
        <f>+AZ14</f>
        <v>74</v>
      </c>
      <c r="G14" s="89">
        <f>SUM(E14:F14)</f>
        <v>153</v>
      </c>
      <c r="H14" s="90">
        <f>RANK(G14,$G$6:$G$65,1)</f>
        <v>8</v>
      </c>
      <c r="I14" s="89"/>
      <c r="J14" s="89">
        <v>4</v>
      </c>
      <c r="K14" s="89">
        <v>5</v>
      </c>
      <c r="L14" s="89">
        <v>4</v>
      </c>
      <c r="M14" s="89">
        <v>4</v>
      </c>
      <c r="N14" s="89">
        <v>4</v>
      </c>
      <c r="O14" s="89">
        <v>3</v>
      </c>
      <c r="P14" s="89">
        <v>5</v>
      </c>
      <c r="Q14" s="89">
        <v>5</v>
      </c>
      <c r="R14" s="89">
        <v>5</v>
      </c>
      <c r="S14" s="91">
        <f>SUM(J14:R14)</f>
        <v>39</v>
      </c>
      <c r="T14" s="89">
        <v>6</v>
      </c>
      <c r="U14" s="89">
        <v>4</v>
      </c>
      <c r="V14" s="89">
        <v>3</v>
      </c>
      <c r="W14" s="89">
        <v>2</v>
      </c>
      <c r="X14" s="89">
        <v>5</v>
      </c>
      <c r="Y14" s="89">
        <v>6</v>
      </c>
      <c r="Z14" s="89">
        <v>5</v>
      </c>
      <c r="AA14" s="89">
        <v>3</v>
      </c>
      <c r="AB14" s="89">
        <v>6</v>
      </c>
      <c r="AC14" s="91">
        <f>SUM(T14:AB14)</f>
        <v>40</v>
      </c>
      <c r="AD14" s="140">
        <f>+S14+AC14</f>
        <v>79</v>
      </c>
      <c r="AF14" s="89">
        <v>4</v>
      </c>
      <c r="AG14" s="89">
        <v>4</v>
      </c>
      <c r="AH14" s="89">
        <v>4</v>
      </c>
      <c r="AI14" s="89">
        <v>4</v>
      </c>
      <c r="AJ14" s="89">
        <v>3</v>
      </c>
      <c r="AK14" s="89">
        <v>4</v>
      </c>
      <c r="AL14" s="89">
        <v>4</v>
      </c>
      <c r="AM14" s="89">
        <v>4</v>
      </c>
      <c r="AN14" s="89">
        <v>4</v>
      </c>
      <c r="AO14" s="93">
        <f>SUM(AF14:AN14)</f>
        <v>35</v>
      </c>
      <c r="AP14" s="89">
        <v>6</v>
      </c>
      <c r="AQ14" s="89">
        <v>3</v>
      </c>
      <c r="AR14" s="89">
        <v>4</v>
      </c>
      <c r="AS14" s="89">
        <v>2</v>
      </c>
      <c r="AT14" s="89">
        <v>3</v>
      </c>
      <c r="AU14" s="89">
        <v>6</v>
      </c>
      <c r="AV14" s="89">
        <v>5</v>
      </c>
      <c r="AW14" s="89">
        <v>5</v>
      </c>
      <c r="AX14" s="89">
        <v>5</v>
      </c>
      <c r="AY14" s="93">
        <f>SUM(AP14:AX14)</f>
        <v>39</v>
      </c>
      <c r="AZ14" s="140">
        <f>SUM(AP14:AX14,AF14:AN14)</f>
        <v>74</v>
      </c>
    </row>
    <row r="15" spans="1:536" s="40" customFormat="1" x14ac:dyDescent="0.25">
      <c r="A15" s="53">
        <v>24</v>
      </c>
      <c r="B15" s="20" t="s">
        <v>37</v>
      </c>
      <c r="C15" s="54"/>
      <c r="D15" s="21" t="s">
        <v>18</v>
      </c>
      <c r="E15" s="21">
        <f>+AD15</f>
        <v>73</v>
      </c>
      <c r="F15" s="21">
        <f>+AZ15</f>
        <v>81</v>
      </c>
      <c r="G15" s="21">
        <f>SUM(E15:F15)</f>
        <v>154</v>
      </c>
      <c r="H15" s="55">
        <f>RANK(G15,$G$6:$G$65,1)</f>
        <v>10</v>
      </c>
      <c r="I15" s="21"/>
      <c r="J15" s="21">
        <v>4</v>
      </c>
      <c r="K15" s="21">
        <v>4</v>
      </c>
      <c r="L15" s="21">
        <v>5</v>
      </c>
      <c r="M15" s="21">
        <v>4</v>
      </c>
      <c r="N15" s="21">
        <v>3</v>
      </c>
      <c r="O15" s="21">
        <v>4</v>
      </c>
      <c r="P15" s="21">
        <v>4</v>
      </c>
      <c r="Q15" s="21">
        <v>3</v>
      </c>
      <c r="R15" s="21">
        <v>6</v>
      </c>
      <c r="S15" s="25">
        <f>SUM(J15:R15)</f>
        <v>37</v>
      </c>
      <c r="T15" s="21">
        <v>4</v>
      </c>
      <c r="U15" s="21">
        <v>3</v>
      </c>
      <c r="V15" s="21">
        <v>4</v>
      </c>
      <c r="W15" s="21">
        <v>5</v>
      </c>
      <c r="X15" s="21">
        <v>4</v>
      </c>
      <c r="Y15" s="21">
        <v>3</v>
      </c>
      <c r="Z15" s="21">
        <v>4</v>
      </c>
      <c r="AA15" s="21">
        <v>4</v>
      </c>
      <c r="AB15" s="21">
        <v>5</v>
      </c>
      <c r="AC15" s="25">
        <f>SUM(T15:AB15)</f>
        <v>36</v>
      </c>
      <c r="AD15" s="141">
        <f>+S15+AC15</f>
        <v>73</v>
      </c>
      <c r="AE15" s="57"/>
      <c r="AF15" s="21">
        <v>6</v>
      </c>
      <c r="AG15" s="21">
        <v>4</v>
      </c>
      <c r="AH15" s="21">
        <v>4</v>
      </c>
      <c r="AI15" s="21">
        <v>5</v>
      </c>
      <c r="AJ15" s="21">
        <v>4</v>
      </c>
      <c r="AK15" s="21">
        <v>5</v>
      </c>
      <c r="AL15" s="21">
        <v>5</v>
      </c>
      <c r="AM15" s="21">
        <v>4</v>
      </c>
      <c r="AN15" s="21">
        <v>4</v>
      </c>
      <c r="AO15" s="27">
        <f>SUM(AF15:AN15)</f>
        <v>41</v>
      </c>
      <c r="AP15" s="21">
        <v>4</v>
      </c>
      <c r="AQ15" s="21">
        <v>3</v>
      </c>
      <c r="AR15" s="21">
        <v>4</v>
      </c>
      <c r="AS15" s="21">
        <v>3</v>
      </c>
      <c r="AT15" s="21">
        <v>5</v>
      </c>
      <c r="AU15" s="21">
        <v>6</v>
      </c>
      <c r="AV15" s="21">
        <v>5</v>
      </c>
      <c r="AW15" s="21">
        <v>5</v>
      </c>
      <c r="AX15" s="21">
        <v>5</v>
      </c>
      <c r="AY15" s="27">
        <f>SUM(AP15:AX15)</f>
        <v>40</v>
      </c>
      <c r="AZ15" s="141">
        <f>SUM(AP15:AX15,AF15:AN15)</f>
        <v>81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57"/>
      <c r="NK15" s="57"/>
      <c r="NL15" s="57"/>
      <c r="NM15" s="57"/>
      <c r="NN15" s="57"/>
      <c r="NO15" s="57"/>
      <c r="NP15" s="57"/>
      <c r="NQ15" s="57"/>
      <c r="NR15" s="57"/>
      <c r="NS15" s="57"/>
      <c r="NT15" s="57"/>
      <c r="NU15" s="57"/>
      <c r="NV15" s="57"/>
      <c r="NW15" s="57"/>
      <c r="NX15" s="57"/>
      <c r="NY15" s="57"/>
      <c r="NZ15" s="57"/>
      <c r="OA15" s="57"/>
      <c r="OB15" s="57"/>
      <c r="OC15" s="57"/>
      <c r="OD15" s="57"/>
      <c r="OE15" s="57"/>
      <c r="OF15" s="57"/>
      <c r="OG15" s="57"/>
      <c r="OH15" s="57"/>
      <c r="OI15" s="57"/>
      <c r="OJ15" s="57"/>
      <c r="OK15" s="57"/>
      <c r="OL15" s="57"/>
      <c r="OM15" s="57"/>
      <c r="ON15" s="57"/>
      <c r="OO15" s="57"/>
      <c r="OP15" s="57"/>
      <c r="OQ15" s="57"/>
      <c r="OR15" s="57"/>
      <c r="OS15" s="57"/>
      <c r="OT15" s="57"/>
      <c r="OU15" s="57"/>
      <c r="OV15" s="57"/>
      <c r="OW15" s="57"/>
      <c r="OX15" s="57"/>
      <c r="OY15" s="57"/>
      <c r="OZ15" s="57"/>
      <c r="PA15" s="57"/>
      <c r="PB15" s="57"/>
      <c r="PC15" s="57"/>
      <c r="PD15" s="57"/>
      <c r="PE15" s="57"/>
      <c r="PF15" s="57"/>
      <c r="PG15" s="57"/>
      <c r="PH15" s="57"/>
      <c r="PI15" s="57"/>
      <c r="PJ15" s="57"/>
      <c r="PK15" s="57"/>
      <c r="PL15" s="57"/>
      <c r="PM15" s="57"/>
      <c r="PN15" s="57"/>
      <c r="PO15" s="57"/>
      <c r="PP15" s="57"/>
      <c r="PQ15" s="57"/>
      <c r="PR15" s="57"/>
      <c r="PS15" s="57"/>
      <c r="PT15" s="57"/>
      <c r="PU15" s="57"/>
      <c r="PV15" s="57"/>
      <c r="PW15" s="57"/>
      <c r="PX15" s="57"/>
      <c r="PY15" s="57"/>
      <c r="PZ15" s="57"/>
      <c r="QA15" s="57"/>
      <c r="QB15" s="57"/>
      <c r="QC15" s="57"/>
      <c r="QD15" s="57"/>
      <c r="QE15" s="57"/>
      <c r="QF15" s="57"/>
      <c r="QG15" s="57"/>
      <c r="QH15" s="57"/>
      <c r="QI15" s="57"/>
      <c r="QJ15" s="57"/>
      <c r="QK15" s="57"/>
      <c r="QL15" s="57"/>
      <c r="QM15" s="57"/>
      <c r="QN15" s="57"/>
      <c r="QO15" s="57"/>
      <c r="QP15" s="57"/>
      <c r="QQ15" s="57"/>
      <c r="QR15" s="57"/>
      <c r="QS15" s="57"/>
      <c r="QT15" s="57"/>
      <c r="QU15" s="57"/>
      <c r="QV15" s="57"/>
      <c r="QW15" s="57"/>
      <c r="QX15" s="57"/>
      <c r="QY15" s="57"/>
      <c r="QZ15" s="57"/>
      <c r="RA15" s="57"/>
      <c r="RB15" s="57"/>
      <c r="RC15" s="57"/>
      <c r="RD15" s="57"/>
      <c r="RE15" s="57"/>
      <c r="RF15" s="57"/>
      <c r="RG15" s="57"/>
      <c r="RH15" s="57"/>
      <c r="RI15" s="57"/>
      <c r="RJ15" s="57"/>
      <c r="RK15" s="57"/>
      <c r="RL15" s="57"/>
      <c r="RM15" s="57"/>
      <c r="RN15" s="57"/>
      <c r="RO15" s="57"/>
      <c r="RP15" s="57"/>
      <c r="RQ15" s="57"/>
      <c r="RR15" s="57"/>
      <c r="RS15" s="57"/>
      <c r="RT15" s="57"/>
      <c r="RU15" s="57"/>
      <c r="RV15" s="57"/>
      <c r="RW15" s="57"/>
      <c r="RX15" s="57"/>
      <c r="RY15" s="57"/>
      <c r="RZ15" s="57"/>
      <c r="SA15" s="57"/>
      <c r="SB15" s="57"/>
      <c r="SC15" s="57"/>
      <c r="SD15" s="57"/>
      <c r="SE15" s="57"/>
      <c r="SF15" s="57"/>
      <c r="SG15" s="57"/>
      <c r="SH15" s="57"/>
      <c r="SI15" s="57"/>
      <c r="SJ15" s="57"/>
      <c r="SK15" s="57"/>
      <c r="SL15" s="57"/>
      <c r="SM15" s="57"/>
      <c r="SN15" s="57"/>
      <c r="SO15" s="57"/>
      <c r="SP15" s="57"/>
      <c r="SQ15" s="57"/>
      <c r="SR15" s="57"/>
      <c r="SS15" s="57"/>
      <c r="ST15" s="57"/>
      <c r="SU15" s="57"/>
      <c r="SV15" s="57"/>
      <c r="SW15" s="57"/>
      <c r="SX15" s="57"/>
      <c r="SY15" s="57"/>
      <c r="SZ15" s="57"/>
      <c r="TA15" s="57"/>
      <c r="TB15" s="57"/>
      <c r="TC15" s="57"/>
      <c r="TD15" s="57"/>
      <c r="TE15" s="57"/>
      <c r="TF15" s="57"/>
      <c r="TG15" s="57"/>
      <c r="TH15" s="57"/>
      <c r="TI15" s="57"/>
      <c r="TJ15" s="57"/>
      <c r="TK15" s="57"/>
      <c r="TL15" s="57"/>
      <c r="TM15" s="57"/>
      <c r="TN15" s="57"/>
      <c r="TO15" s="57"/>
      <c r="TP15" s="57"/>
    </row>
    <row r="16" spans="1:536" s="104" customFormat="1" x14ac:dyDescent="0.25">
      <c r="A16" s="96">
        <v>34</v>
      </c>
      <c r="B16" s="97" t="s">
        <v>38</v>
      </c>
      <c r="C16" s="98"/>
      <c r="D16" s="99" t="s">
        <v>18</v>
      </c>
      <c r="E16" s="99">
        <f>+AD16</f>
        <v>76</v>
      </c>
      <c r="F16" s="99">
        <f>+AZ16</f>
        <v>78</v>
      </c>
      <c r="G16" s="99">
        <f>SUM(E16:F16)</f>
        <v>154</v>
      </c>
      <c r="H16" s="100">
        <f>RANK(G16,$G$6:$G$65,1)</f>
        <v>10</v>
      </c>
      <c r="I16" s="99"/>
      <c r="J16" s="99">
        <v>5</v>
      </c>
      <c r="K16" s="99">
        <v>4</v>
      </c>
      <c r="L16" s="99">
        <v>4</v>
      </c>
      <c r="M16" s="99">
        <v>4</v>
      </c>
      <c r="N16" s="99">
        <v>3</v>
      </c>
      <c r="O16" s="99">
        <v>4</v>
      </c>
      <c r="P16" s="99">
        <v>5</v>
      </c>
      <c r="Q16" s="99">
        <v>3</v>
      </c>
      <c r="R16" s="99">
        <v>5</v>
      </c>
      <c r="S16" s="101">
        <f>SUM(J16:R16)</f>
        <v>37</v>
      </c>
      <c r="T16" s="99">
        <v>5</v>
      </c>
      <c r="U16" s="99">
        <v>3</v>
      </c>
      <c r="V16" s="99">
        <v>4</v>
      </c>
      <c r="W16" s="99">
        <v>3</v>
      </c>
      <c r="X16" s="99">
        <v>4</v>
      </c>
      <c r="Y16" s="99">
        <v>4</v>
      </c>
      <c r="Z16" s="99">
        <v>5</v>
      </c>
      <c r="AA16" s="99">
        <v>6</v>
      </c>
      <c r="AB16" s="99">
        <v>5</v>
      </c>
      <c r="AC16" s="101">
        <f>SUM(T16:AB16)</f>
        <v>39</v>
      </c>
      <c r="AD16" s="142">
        <f>+S16+AC16</f>
        <v>76</v>
      </c>
      <c r="AE16" s="102"/>
      <c r="AF16" s="99">
        <v>5</v>
      </c>
      <c r="AG16" s="99">
        <v>5</v>
      </c>
      <c r="AH16" s="99">
        <v>5</v>
      </c>
      <c r="AI16" s="99">
        <v>5</v>
      </c>
      <c r="AJ16" s="99">
        <v>4</v>
      </c>
      <c r="AK16" s="99">
        <v>3</v>
      </c>
      <c r="AL16" s="99">
        <v>5</v>
      </c>
      <c r="AM16" s="99">
        <v>4</v>
      </c>
      <c r="AN16" s="99">
        <v>4</v>
      </c>
      <c r="AO16" s="103">
        <f>SUM(AF16:AN16)</f>
        <v>40</v>
      </c>
      <c r="AP16" s="99">
        <v>4</v>
      </c>
      <c r="AQ16" s="99">
        <v>3</v>
      </c>
      <c r="AR16" s="99">
        <v>5</v>
      </c>
      <c r="AS16" s="99">
        <v>3</v>
      </c>
      <c r="AT16" s="99">
        <v>4</v>
      </c>
      <c r="AU16" s="99">
        <v>5</v>
      </c>
      <c r="AV16" s="99">
        <v>4</v>
      </c>
      <c r="AW16" s="99">
        <v>4</v>
      </c>
      <c r="AX16" s="99">
        <v>6</v>
      </c>
      <c r="AY16" s="103">
        <f>SUM(AP16:AX16)</f>
        <v>38</v>
      </c>
      <c r="AZ16" s="142">
        <f>SUM(AP16:AX16,AF16:AN16)</f>
        <v>78</v>
      </c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102"/>
      <c r="NF16" s="102"/>
      <c r="NG16" s="102"/>
      <c r="NH16" s="102"/>
      <c r="NI16" s="102"/>
      <c r="NJ16" s="102"/>
      <c r="NK16" s="102"/>
      <c r="NL16" s="102"/>
      <c r="NM16" s="102"/>
      <c r="NN16" s="102"/>
      <c r="NO16" s="102"/>
      <c r="NP16" s="102"/>
      <c r="NQ16" s="102"/>
      <c r="NR16" s="102"/>
      <c r="NS16" s="102"/>
      <c r="NT16" s="102"/>
      <c r="NU16" s="102"/>
      <c r="NV16" s="102"/>
      <c r="NW16" s="102"/>
      <c r="NX16" s="102"/>
      <c r="NY16" s="102"/>
      <c r="NZ16" s="102"/>
      <c r="OA16" s="102"/>
      <c r="OB16" s="102"/>
      <c r="OC16" s="102"/>
      <c r="OD16" s="102"/>
      <c r="OE16" s="102"/>
      <c r="OF16" s="102"/>
      <c r="OG16" s="102"/>
      <c r="OH16" s="102"/>
      <c r="OI16" s="102"/>
      <c r="OJ16" s="102"/>
      <c r="OK16" s="102"/>
      <c r="OL16" s="102"/>
      <c r="OM16" s="102"/>
      <c r="ON16" s="102"/>
      <c r="OO16" s="102"/>
      <c r="OP16" s="102"/>
      <c r="OQ16" s="102"/>
      <c r="OR16" s="102"/>
      <c r="OS16" s="102"/>
      <c r="OT16" s="102"/>
      <c r="OU16" s="102"/>
      <c r="OV16" s="102"/>
      <c r="OW16" s="102"/>
      <c r="OX16" s="102"/>
      <c r="OY16" s="102"/>
      <c r="OZ16" s="102"/>
      <c r="PA16" s="102"/>
      <c r="PB16" s="102"/>
      <c r="PC16" s="102"/>
      <c r="PD16" s="102"/>
      <c r="PE16" s="102"/>
      <c r="PF16" s="102"/>
      <c r="PG16" s="102"/>
      <c r="PH16" s="102"/>
      <c r="PI16" s="102"/>
      <c r="PJ16" s="102"/>
      <c r="PK16" s="102"/>
      <c r="PL16" s="102"/>
      <c r="PM16" s="102"/>
      <c r="PN16" s="102"/>
      <c r="PO16" s="102"/>
      <c r="PP16" s="102"/>
      <c r="PQ16" s="102"/>
      <c r="PR16" s="102"/>
      <c r="PS16" s="102"/>
      <c r="PT16" s="102"/>
      <c r="PU16" s="102"/>
      <c r="PV16" s="102"/>
      <c r="PW16" s="102"/>
      <c r="PX16" s="102"/>
      <c r="PY16" s="102"/>
      <c r="PZ16" s="102"/>
      <c r="QA16" s="102"/>
      <c r="QB16" s="102"/>
      <c r="QC16" s="102"/>
      <c r="QD16" s="102"/>
      <c r="QE16" s="102"/>
      <c r="QF16" s="102"/>
      <c r="QG16" s="102"/>
      <c r="QH16" s="102"/>
      <c r="QI16" s="102"/>
      <c r="QJ16" s="102"/>
      <c r="QK16" s="102"/>
      <c r="QL16" s="102"/>
      <c r="QM16" s="102"/>
      <c r="QN16" s="102"/>
      <c r="QO16" s="102"/>
      <c r="QP16" s="102"/>
      <c r="QQ16" s="102"/>
      <c r="QR16" s="102"/>
      <c r="QS16" s="102"/>
      <c r="QT16" s="102"/>
      <c r="QU16" s="102"/>
      <c r="QV16" s="102"/>
      <c r="QW16" s="102"/>
      <c r="QX16" s="102"/>
      <c r="QY16" s="102"/>
      <c r="QZ16" s="102"/>
      <c r="RA16" s="102"/>
      <c r="RB16" s="102"/>
      <c r="RC16" s="102"/>
      <c r="RD16" s="102"/>
      <c r="RE16" s="102"/>
      <c r="RF16" s="102"/>
      <c r="RG16" s="102"/>
      <c r="RH16" s="102"/>
      <c r="RI16" s="102"/>
      <c r="RJ16" s="102"/>
      <c r="RK16" s="102"/>
      <c r="RL16" s="102"/>
      <c r="RM16" s="102"/>
      <c r="RN16" s="102"/>
      <c r="RO16" s="102"/>
      <c r="RP16" s="102"/>
      <c r="RQ16" s="102"/>
      <c r="RR16" s="102"/>
      <c r="RS16" s="102"/>
      <c r="RT16" s="102"/>
      <c r="RU16" s="102"/>
      <c r="RV16" s="102"/>
      <c r="RW16" s="102"/>
      <c r="RX16" s="102"/>
      <c r="RY16" s="102"/>
      <c r="RZ16" s="102"/>
      <c r="SA16" s="102"/>
      <c r="SB16" s="102"/>
      <c r="SC16" s="102"/>
      <c r="SD16" s="102"/>
      <c r="SE16" s="102"/>
      <c r="SF16" s="102"/>
      <c r="SG16" s="102"/>
      <c r="SH16" s="102"/>
      <c r="SI16" s="102"/>
      <c r="SJ16" s="102"/>
      <c r="SK16" s="102"/>
      <c r="SL16" s="102"/>
      <c r="SM16" s="102"/>
      <c r="SN16" s="102"/>
      <c r="SO16" s="102"/>
      <c r="SP16" s="102"/>
      <c r="SQ16" s="102"/>
      <c r="SR16" s="102"/>
      <c r="SS16" s="102"/>
      <c r="ST16" s="102"/>
      <c r="SU16" s="102"/>
      <c r="SV16" s="102"/>
      <c r="SW16" s="102"/>
      <c r="SX16" s="102"/>
      <c r="SY16" s="102"/>
      <c r="SZ16" s="102"/>
      <c r="TA16" s="102"/>
      <c r="TB16" s="102"/>
      <c r="TC16" s="102"/>
      <c r="TD16" s="102"/>
      <c r="TE16" s="102"/>
      <c r="TF16" s="102"/>
      <c r="TG16" s="102"/>
      <c r="TH16" s="102"/>
      <c r="TI16" s="102"/>
      <c r="TJ16" s="102"/>
      <c r="TK16" s="102"/>
      <c r="TL16" s="102"/>
      <c r="TM16" s="102"/>
      <c r="TN16" s="102"/>
      <c r="TO16" s="102"/>
      <c r="TP16" s="102"/>
    </row>
    <row r="17" spans="1:536" s="49" customFormat="1" x14ac:dyDescent="0.25">
      <c r="A17" s="53">
        <v>12</v>
      </c>
      <c r="B17" s="77" t="s">
        <v>45</v>
      </c>
      <c r="C17" s="79"/>
      <c r="D17" s="80" t="s">
        <v>43</v>
      </c>
      <c r="E17" s="21">
        <f>+AD17</f>
        <v>77</v>
      </c>
      <c r="F17" s="21">
        <f>+AZ17</f>
        <v>77</v>
      </c>
      <c r="G17" s="21">
        <f>SUM(E17:F17)</f>
        <v>154</v>
      </c>
      <c r="H17" s="55">
        <f>RANK(G17,$G$6:$G$65,1)</f>
        <v>10</v>
      </c>
      <c r="I17" s="80"/>
      <c r="J17" s="21">
        <v>5</v>
      </c>
      <c r="K17" s="21">
        <v>4</v>
      </c>
      <c r="L17" s="21">
        <v>5</v>
      </c>
      <c r="M17" s="21">
        <v>5</v>
      </c>
      <c r="N17" s="21">
        <v>3</v>
      </c>
      <c r="O17" s="21">
        <v>4</v>
      </c>
      <c r="P17" s="21">
        <v>6</v>
      </c>
      <c r="Q17" s="21">
        <v>3</v>
      </c>
      <c r="R17" s="21">
        <v>4</v>
      </c>
      <c r="S17" s="25">
        <f>SUM(J17:R17)</f>
        <v>39</v>
      </c>
      <c r="T17" s="21">
        <v>4</v>
      </c>
      <c r="U17" s="21">
        <v>3</v>
      </c>
      <c r="V17" s="21">
        <v>4</v>
      </c>
      <c r="W17" s="21">
        <v>4</v>
      </c>
      <c r="X17" s="21">
        <v>6</v>
      </c>
      <c r="Y17" s="21">
        <v>3</v>
      </c>
      <c r="Z17" s="21">
        <v>6</v>
      </c>
      <c r="AA17" s="21">
        <v>3</v>
      </c>
      <c r="AB17" s="21">
        <v>5</v>
      </c>
      <c r="AC17" s="25">
        <f>SUM(T17:AB17)</f>
        <v>38</v>
      </c>
      <c r="AD17" s="141">
        <f>+S17+AC17</f>
        <v>77</v>
      </c>
      <c r="AE17" s="57"/>
      <c r="AF17" s="80">
        <v>6</v>
      </c>
      <c r="AG17" s="80">
        <v>4</v>
      </c>
      <c r="AH17" s="80">
        <v>4</v>
      </c>
      <c r="AI17" s="80">
        <v>7</v>
      </c>
      <c r="AJ17" s="80">
        <v>3</v>
      </c>
      <c r="AK17" s="80">
        <v>3</v>
      </c>
      <c r="AL17" s="80">
        <v>5</v>
      </c>
      <c r="AM17" s="80">
        <v>3</v>
      </c>
      <c r="AN17" s="80">
        <v>4</v>
      </c>
      <c r="AO17" s="25">
        <f>SUM(AF17:AN17)</f>
        <v>39</v>
      </c>
      <c r="AP17" s="80">
        <v>5</v>
      </c>
      <c r="AQ17" s="80">
        <v>2</v>
      </c>
      <c r="AR17" s="80">
        <v>4</v>
      </c>
      <c r="AS17" s="80">
        <v>4</v>
      </c>
      <c r="AT17" s="80">
        <v>4</v>
      </c>
      <c r="AU17" s="80">
        <v>4</v>
      </c>
      <c r="AV17" s="80">
        <v>4</v>
      </c>
      <c r="AW17" s="80">
        <v>4</v>
      </c>
      <c r="AX17" s="80">
        <v>7</v>
      </c>
      <c r="AY17" s="25">
        <f>SUM(AP17:AX17)</f>
        <v>38</v>
      </c>
      <c r="AZ17" s="141">
        <f>SUM(AP17:AX17,AF17:AN17)</f>
        <v>77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</row>
    <row r="18" spans="1:536" s="49" customFormat="1" x14ac:dyDescent="0.25">
      <c r="A18" s="19">
        <v>16</v>
      </c>
      <c r="B18" s="28" t="s">
        <v>76</v>
      </c>
      <c r="C18" s="67"/>
      <c r="D18" s="22" t="s">
        <v>22</v>
      </c>
      <c r="E18" s="22">
        <f>+AD18</f>
        <v>80</v>
      </c>
      <c r="F18" s="22">
        <f>+AZ18</f>
        <v>74</v>
      </c>
      <c r="G18" s="22">
        <f>SUM(E18:F18)</f>
        <v>154</v>
      </c>
      <c r="H18" s="23">
        <f>RANK(G18,$G$6:$G$65,1)</f>
        <v>10</v>
      </c>
      <c r="I18" s="24"/>
      <c r="J18" s="22">
        <v>4</v>
      </c>
      <c r="K18" s="22">
        <v>4</v>
      </c>
      <c r="L18" s="22">
        <v>4</v>
      </c>
      <c r="M18" s="22">
        <v>4</v>
      </c>
      <c r="N18" s="22">
        <v>3</v>
      </c>
      <c r="O18" s="22">
        <v>4</v>
      </c>
      <c r="P18" s="22">
        <v>5</v>
      </c>
      <c r="Q18" s="22">
        <v>5</v>
      </c>
      <c r="R18" s="22">
        <v>3</v>
      </c>
      <c r="S18" s="29">
        <f>SUM(J18:R18)</f>
        <v>36</v>
      </c>
      <c r="T18" s="22">
        <v>5</v>
      </c>
      <c r="U18" s="22">
        <v>3</v>
      </c>
      <c r="V18" s="22">
        <v>5</v>
      </c>
      <c r="W18" s="22">
        <v>4</v>
      </c>
      <c r="X18" s="22">
        <v>6</v>
      </c>
      <c r="Y18" s="22">
        <v>4</v>
      </c>
      <c r="Z18" s="22">
        <v>6</v>
      </c>
      <c r="AA18" s="22">
        <v>5</v>
      </c>
      <c r="AB18" s="22">
        <v>6</v>
      </c>
      <c r="AC18" s="29">
        <f>SUM(T18:AB18)</f>
        <v>44</v>
      </c>
      <c r="AD18" s="143">
        <f>+S18+AC18</f>
        <v>80</v>
      </c>
      <c r="AE18" s="4"/>
      <c r="AF18" s="22">
        <v>5</v>
      </c>
      <c r="AG18" s="22">
        <v>4</v>
      </c>
      <c r="AH18" s="22">
        <v>4</v>
      </c>
      <c r="AI18" s="22">
        <v>6</v>
      </c>
      <c r="AJ18" s="22">
        <v>4</v>
      </c>
      <c r="AK18" s="22">
        <v>4</v>
      </c>
      <c r="AL18" s="22">
        <v>4</v>
      </c>
      <c r="AM18" s="22">
        <v>3</v>
      </c>
      <c r="AN18" s="22">
        <v>4</v>
      </c>
      <c r="AO18" s="29">
        <f>SUM(AF18:AN18)</f>
        <v>38</v>
      </c>
      <c r="AP18" s="22">
        <v>4</v>
      </c>
      <c r="AQ18" s="22">
        <v>2</v>
      </c>
      <c r="AR18" s="22">
        <v>4</v>
      </c>
      <c r="AS18" s="22">
        <v>3</v>
      </c>
      <c r="AT18" s="22">
        <v>4</v>
      </c>
      <c r="AU18" s="22">
        <v>5</v>
      </c>
      <c r="AV18" s="22">
        <v>4</v>
      </c>
      <c r="AW18" s="22">
        <v>4</v>
      </c>
      <c r="AX18" s="22">
        <v>6</v>
      </c>
      <c r="AY18" s="29">
        <f>SUM(AP18:AX18)</f>
        <v>36</v>
      </c>
      <c r="AZ18" s="143">
        <f>SUM(AP18:AX18,AF18:AN18)</f>
        <v>74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</row>
    <row r="19" spans="1:536" s="49" customFormat="1" x14ac:dyDescent="0.25">
      <c r="A19" s="31">
        <v>33</v>
      </c>
      <c r="B19" s="32" t="s">
        <v>29</v>
      </c>
      <c r="C19" s="39"/>
      <c r="D19" s="34" t="s">
        <v>16</v>
      </c>
      <c r="E19" s="34">
        <f>+AD19</f>
        <v>75</v>
      </c>
      <c r="F19" s="34">
        <f>+AZ19</f>
        <v>80</v>
      </c>
      <c r="G19" s="34">
        <f>SUM(E19:F19)</f>
        <v>155</v>
      </c>
      <c r="H19" s="35">
        <f>RANK(G19,$G$6:$G$65,1)</f>
        <v>14</v>
      </c>
      <c r="I19" s="34"/>
      <c r="J19" s="34">
        <v>4</v>
      </c>
      <c r="K19" s="34">
        <v>4</v>
      </c>
      <c r="L19" s="34">
        <v>5</v>
      </c>
      <c r="M19" s="34">
        <v>5</v>
      </c>
      <c r="N19" s="34">
        <v>3</v>
      </c>
      <c r="O19" s="34">
        <v>5</v>
      </c>
      <c r="P19" s="34">
        <v>5</v>
      </c>
      <c r="Q19" s="34">
        <v>5</v>
      </c>
      <c r="R19" s="34">
        <v>4</v>
      </c>
      <c r="S19" s="36">
        <f>SUM(J19:R19)</f>
        <v>40</v>
      </c>
      <c r="T19" s="34">
        <v>4</v>
      </c>
      <c r="U19" s="34">
        <v>4</v>
      </c>
      <c r="V19" s="34">
        <v>4</v>
      </c>
      <c r="W19" s="34">
        <v>2</v>
      </c>
      <c r="X19" s="34">
        <v>5</v>
      </c>
      <c r="Y19" s="34">
        <v>4</v>
      </c>
      <c r="Z19" s="34">
        <v>4</v>
      </c>
      <c r="AA19" s="34">
        <v>4</v>
      </c>
      <c r="AB19" s="34">
        <v>4</v>
      </c>
      <c r="AC19" s="36">
        <f>SUM(T19:AB19)</f>
        <v>35</v>
      </c>
      <c r="AD19" s="138">
        <f>+S19+AC19</f>
        <v>75</v>
      </c>
      <c r="AE19" s="30"/>
      <c r="AF19" s="34">
        <v>5</v>
      </c>
      <c r="AG19" s="34">
        <v>4</v>
      </c>
      <c r="AH19" s="34">
        <v>5</v>
      </c>
      <c r="AI19" s="34">
        <v>5</v>
      </c>
      <c r="AJ19" s="34">
        <v>4</v>
      </c>
      <c r="AK19" s="34">
        <v>5</v>
      </c>
      <c r="AL19" s="34">
        <v>3</v>
      </c>
      <c r="AM19" s="34">
        <v>3</v>
      </c>
      <c r="AN19" s="34">
        <v>4</v>
      </c>
      <c r="AO19" s="36">
        <f>SUM(AF19:AN19)</f>
        <v>38</v>
      </c>
      <c r="AP19" s="34">
        <v>5</v>
      </c>
      <c r="AQ19" s="34">
        <v>4</v>
      </c>
      <c r="AR19" s="34">
        <v>5</v>
      </c>
      <c r="AS19" s="34">
        <v>4</v>
      </c>
      <c r="AT19" s="34">
        <v>4</v>
      </c>
      <c r="AU19" s="34">
        <v>4</v>
      </c>
      <c r="AV19" s="34">
        <v>4</v>
      </c>
      <c r="AW19" s="34">
        <v>5</v>
      </c>
      <c r="AX19" s="34">
        <v>7</v>
      </c>
      <c r="AY19" s="36">
        <f>SUM(AP19:AX19)</f>
        <v>42</v>
      </c>
      <c r="AZ19" s="138">
        <f>SUM(AP19:AX19,AF19:AN19)</f>
        <v>80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</row>
    <row r="20" spans="1:536" s="49" customFormat="1" x14ac:dyDescent="0.25">
      <c r="A20" s="53">
        <v>32</v>
      </c>
      <c r="B20" s="20" t="s">
        <v>46</v>
      </c>
      <c r="C20" s="54"/>
      <c r="D20" s="21" t="s">
        <v>43</v>
      </c>
      <c r="E20" s="21">
        <f>+AD20</f>
        <v>76</v>
      </c>
      <c r="F20" s="21">
        <f>+AZ20</f>
        <v>79</v>
      </c>
      <c r="G20" s="21">
        <f>SUM(E20:F20)</f>
        <v>155</v>
      </c>
      <c r="H20" s="55">
        <f>RANK(G20,$G$6:$G$65,1)</f>
        <v>14</v>
      </c>
      <c r="I20" s="21"/>
      <c r="J20" s="21">
        <v>6</v>
      </c>
      <c r="K20" s="21">
        <v>4</v>
      </c>
      <c r="L20" s="21">
        <v>4</v>
      </c>
      <c r="M20" s="21">
        <v>4</v>
      </c>
      <c r="N20" s="21">
        <v>3</v>
      </c>
      <c r="O20" s="21">
        <v>5</v>
      </c>
      <c r="P20" s="21">
        <v>4</v>
      </c>
      <c r="Q20" s="21">
        <v>4</v>
      </c>
      <c r="R20" s="21">
        <v>4</v>
      </c>
      <c r="S20" s="25">
        <f>SUM(J20:R20)</f>
        <v>38</v>
      </c>
      <c r="T20" s="21">
        <v>4</v>
      </c>
      <c r="U20" s="21">
        <v>3</v>
      </c>
      <c r="V20" s="21">
        <v>5</v>
      </c>
      <c r="W20" s="21">
        <v>4</v>
      </c>
      <c r="X20" s="21">
        <v>4</v>
      </c>
      <c r="Y20" s="21">
        <v>3</v>
      </c>
      <c r="Z20" s="21">
        <v>6</v>
      </c>
      <c r="AA20" s="21">
        <v>4</v>
      </c>
      <c r="AB20" s="21">
        <v>5</v>
      </c>
      <c r="AC20" s="25">
        <f>SUM(T20:AB20)</f>
        <v>38</v>
      </c>
      <c r="AD20" s="141">
        <f>+S20+AC20</f>
        <v>76</v>
      </c>
      <c r="AE20" s="57"/>
      <c r="AF20" s="21">
        <v>5</v>
      </c>
      <c r="AG20" s="21">
        <v>4</v>
      </c>
      <c r="AH20" s="21">
        <v>5</v>
      </c>
      <c r="AI20" s="21">
        <v>5</v>
      </c>
      <c r="AJ20" s="21">
        <v>3</v>
      </c>
      <c r="AK20" s="21">
        <v>4</v>
      </c>
      <c r="AL20" s="21">
        <v>7</v>
      </c>
      <c r="AM20" s="21">
        <v>3</v>
      </c>
      <c r="AN20" s="21">
        <v>4</v>
      </c>
      <c r="AO20" s="25">
        <f>SUM(AF20:AN20)</f>
        <v>40</v>
      </c>
      <c r="AP20" s="21">
        <v>5</v>
      </c>
      <c r="AQ20" s="21">
        <v>3</v>
      </c>
      <c r="AR20" s="21">
        <v>3</v>
      </c>
      <c r="AS20" s="21">
        <v>4</v>
      </c>
      <c r="AT20" s="21">
        <v>5</v>
      </c>
      <c r="AU20" s="21">
        <v>5</v>
      </c>
      <c r="AV20" s="21">
        <v>5</v>
      </c>
      <c r="AW20" s="21">
        <v>4</v>
      </c>
      <c r="AX20" s="21">
        <v>5</v>
      </c>
      <c r="AY20" s="25">
        <f>SUM(AP20:AX20)</f>
        <v>39</v>
      </c>
      <c r="AZ20" s="141">
        <f>SUM(AP20:AX20,AF20:AN20)</f>
        <v>79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  <c r="IW20" s="57"/>
      <c r="IX20" s="57"/>
      <c r="IY20" s="57"/>
      <c r="IZ20" s="57"/>
      <c r="JA20" s="57"/>
      <c r="JB20" s="57"/>
      <c r="JC20" s="57"/>
      <c r="JD20" s="57"/>
      <c r="JE20" s="57"/>
      <c r="JF20" s="57"/>
      <c r="JG20" s="57"/>
      <c r="JH20" s="57"/>
      <c r="JI20" s="57"/>
      <c r="JJ20" s="57"/>
      <c r="JK20" s="57"/>
      <c r="JL20" s="57"/>
      <c r="JM20" s="57"/>
      <c r="JN20" s="57"/>
      <c r="JO20" s="57"/>
      <c r="JP20" s="57"/>
      <c r="JQ20" s="57"/>
      <c r="JR20" s="57"/>
      <c r="JS20" s="57"/>
      <c r="JT20" s="57"/>
      <c r="JU20" s="57"/>
      <c r="JV20" s="57"/>
      <c r="JW20" s="57"/>
      <c r="JX20" s="57"/>
      <c r="JY20" s="57"/>
      <c r="JZ20" s="57"/>
      <c r="KA20" s="57"/>
      <c r="KB20" s="57"/>
      <c r="KC20" s="57"/>
      <c r="KD20" s="57"/>
      <c r="KE20" s="57"/>
      <c r="KF20" s="57"/>
      <c r="KG20" s="57"/>
      <c r="KH20" s="57"/>
      <c r="KI20" s="57"/>
      <c r="KJ20" s="57"/>
      <c r="KK20" s="57"/>
      <c r="KL20" s="57"/>
      <c r="KM20" s="57"/>
      <c r="KN20" s="57"/>
      <c r="KO20" s="57"/>
      <c r="KP20" s="57"/>
      <c r="KQ20" s="57"/>
      <c r="KR20" s="57"/>
      <c r="KS20" s="57"/>
      <c r="KT20" s="57"/>
      <c r="KU20" s="57"/>
      <c r="KV20" s="57"/>
      <c r="KW20" s="57"/>
      <c r="KX20" s="57"/>
      <c r="KY20" s="57"/>
      <c r="KZ20" s="57"/>
      <c r="LA20" s="57"/>
      <c r="LB20" s="57"/>
      <c r="LC20" s="57"/>
      <c r="LD20" s="57"/>
      <c r="LE20" s="57"/>
      <c r="LF20" s="57"/>
      <c r="LG20" s="57"/>
      <c r="LH20" s="57"/>
      <c r="LI20" s="57"/>
      <c r="LJ20" s="57"/>
      <c r="LK20" s="57"/>
      <c r="LL20" s="57"/>
      <c r="LM20" s="57"/>
      <c r="LN20" s="57"/>
      <c r="LO20" s="57"/>
      <c r="LP20" s="57"/>
      <c r="LQ20" s="57"/>
      <c r="LR20" s="57"/>
      <c r="LS20" s="57"/>
      <c r="LT20" s="57"/>
      <c r="LU20" s="57"/>
      <c r="LV20" s="57"/>
      <c r="LW20" s="57"/>
      <c r="LX20" s="57"/>
      <c r="LY20" s="57"/>
      <c r="LZ20" s="57"/>
      <c r="MA20" s="57"/>
      <c r="MB20" s="57"/>
      <c r="MC20" s="57"/>
      <c r="MD20" s="57"/>
      <c r="ME20" s="57"/>
      <c r="MF20" s="57"/>
      <c r="MG20" s="57"/>
      <c r="MH20" s="57"/>
      <c r="MI20" s="57"/>
      <c r="MJ20" s="57"/>
      <c r="MK20" s="57"/>
      <c r="ML20" s="57"/>
      <c r="MM20" s="57"/>
      <c r="MN20" s="57"/>
      <c r="MO20" s="57"/>
      <c r="MP20" s="57"/>
      <c r="MQ20" s="57"/>
      <c r="MR20" s="57"/>
      <c r="MS20" s="57"/>
      <c r="MT20" s="57"/>
      <c r="MU20" s="57"/>
      <c r="MV20" s="57"/>
      <c r="MW20" s="57"/>
      <c r="MX20" s="57"/>
      <c r="MY20" s="57"/>
      <c r="MZ20" s="57"/>
      <c r="NA20" s="57"/>
      <c r="NB20" s="57"/>
      <c r="NC20" s="57"/>
      <c r="ND20" s="57"/>
      <c r="NE20" s="57"/>
      <c r="NF20" s="57"/>
      <c r="NG20" s="57"/>
      <c r="NH20" s="57"/>
      <c r="NI20" s="57"/>
      <c r="NJ20" s="57"/>
      <c r="NK20" s="57"/>
      <c r="NL20" s="57"/>
      <c r="NM20" s="57"/>
      <c r="NN20" s="57"/>
      <c r="NO20" s="57"/>
      <c r="NP20" s="57"/>
      <c r="NQ20" s="57"/>
      <c r="NR20" s="57"/>
      <c r="NS20" s="57"/>
      <c r="NT20" s="57"/>
      <c r="NU20" s="57"/>
      <c r="NV20" s="57"/>
      <c r="NW20" s="57"/>
      <c r="NX20" s="57"/>
      <c r="NY20" s="57"/>
      <c r="NZ20" s="57"/>
      <c r="OA20" s="57"/>
      <c r="OB20" s="57"/>
      <c r="OC20" s="57"/>
      <c r="OD20" s="57"/>
      <c r="OE20" s="57"/>
      <c r="OF20" s="57"/>
      <c r="OG20" s="57"/>
      <c r="OH20" s="57"/>
      <c r="OI20" s="57"/>
      <c r="OJ20" s="57"/>
      <c r="OK20" s="57"/>
      <c r="OL20" s="57"/>
      <c r="OM20" s="57"/>
      <c r="ON20" s="57"/>
      <c r="OO20" s="57"/>
      <c r="OP20" s="57"/>
      <c r="OQ20" s="57"/>
      <c r="OR20" s="57"/>
      <c r="OS20" s="57"/>
      <c r="OT20" s="57"/>
      <c r="OU20" s="57"/>
      <c r="OV20" s="57"/>
      <c r="OW20" s="57"/>
      <c r="OX20" s="57"/>
      <c r="OY20" s="57"/>
      <c r="OZ20" s="57"/>
      <c r="PA20" s="57"/>
      <c r="PB20" s="57"/>
      <c r="PC20" s="57"/>
      <c r="PD20" s="57"/>
      <c r="PE20" s="57"/>
      <c r="PF20" s="57"/>
      <c r="PG20" s="57"/>
      <c r="PH20" s="57"/>
      <c r="PI20" s="57"/>
      <c r="PJ20" s="57"/>
      <c r="PK20" s="57"/>
      <c r="PL20" s="57"/>
      <c r="PM20" s="57"/>
      <c r="PN20" s="57"/>
      <c r="PO20" s="57"/>
      <c r="PP20" s="57"/>
      <c r="PQ20" s="57"/>
      <c r="PR20" s="57"/>
      <c r="PS20" s="57"/>
      <c r="PT20" s="57"/>
      <c r="PU20" s="57"/>
      <c r="PV20" s="57"/>
      <c r="PW20" s="57"/>
      <c r="PX20" s="57"/>
      <c r="PY20" s="57"/>
      <c r="PZ20" s="57"/>
      <c r="QA20" s="57"/>
      <c r="QB20" s="57"/>
      <c r="QC20" s="57"/>
      <c r="QD20" s="57"/>
      <c r="QE20" s="57"/>
      <c r="QF20" s="57"/>
      <c r="QG20" s="57"/>
      <c r="QH20" s="57"/>
      <c r="QI20" s="57"/>
      <c r="QJ20" s="57"/>
      <c r="QK20" s="57"/>
      <c r="QL20" s="57"/>
      <c r="QM20" s="57"/>
      <c r="QN20" s="57"/>
      <c r="QO20" s="57"/>
      <c r="QP20" s="57"/>
      <c r="QQ20" s="57"/>
      <c r="QR20" s="57"/>
      <c r="QS20" s="57"/>
      <c r="QT20" s="57"/>
      <c r="QU20" s="57"/>
      <c r="QV20" s="57"/>
      <c r="QW20" s="57"/>
      <c r="QX20" s="57"/>
      <c r="QY20" s="57"/>
      <c r="QZ20" s="57"/>
      <c r="RA20" s="57"/>
      <c r="RB20" s="57"/>
      <c r="RC20" s="57"/>
      <c r="RD20" s="57"/>
      <c r="RE20" s="57"/>
      <c r="RF20" s="57"/>
      <c r="RG20" s="57"/>
      <c r="RH20" s="57"/>
      <c r="RI20" s="57"/>
      <c r="RJ20" s="57"/>
      <c r="RK20" s="57"/>
      <c r="RL20" s="57"/>
      <c r="RM20" s="57"/>
      <c r="RN20" s="57"/>
      <c r="RO20" s="57"/>
      <c r="RP20" s="57"/>
      <c r="RQ20" s="57"/>
      <c r="RR20" s="57"/>
      <c r="RS20" s="57"/>
      <c r="RT20" s="57"/>
      <c r="RU20" s="57"/>
      <c r="RV20" s="57"/>
      <c r="RW20" s="57"/>
      <c r="RX20" s="57"/>
      <c r="RY20" s="57"/>
      <c r="RZ20" s="57"/>
      <c r="SA20" s="57"/>
      <c r="SB20" s="57"/>
      <c r="SC20" s="57"/>
      <c r="SD20" s="57"/>
      <c r="SE20" s="57"/>
      <c r="SF20" s="57"/>
      <c r="SG20" s="57"/>
      <c r="SH20" s="57"/>
      <c r="SI20" s="57"/>
      <c r="SJ20" s="57"/>
      <c r="SK20" s="57"/>
      <c r="SL20" s="57"/>
      <c r="SM20" s="57"/>
      <c r="SN20" s="57"/>
      <c r="SO20" s="57"/>
      <c r="SP20" s="57"/>
      <c r="SQ20" s="57"/>
      <c r="SR20" s="57"/>
      <c r="SS20" s="57"/>
      <c r="ST20" s="57"/>
      <c r="SU20" s="57"/>
      <c r="SV20" s="57"/>
      <c r="SW20" s="57"/>
      <c r="SX20" s="57"/>
      <c r="SY20" s="57"/>
      <c r="SZ20" s="57"/>
      <c r="TA20" s="57"/>
      <c r="TB20" s="57"/>
      <c r="TC20" s="57"/>
      <c r="TD20" s="57"/>
      <c r="TE20" s="57"/>
      <c r="TF20" s="57"/>
      <c r="TG20" s="57"/>
      <c r="TH20" s="57"/>
      <c r="TI20" s="57"/>
      <c r="TJ20" s="57"/>
      <c r="TK20" s="57"/>
      <c r="TL20" s="57"/>
      <c r="TM20" s="57"/>
      <c r="TN20" s="57"/>
      <c r="TO20" s="57"/>
      <c r="TP20" s="57"/>
    </row>
    <row r="21" spans="1:536" s="49" customFormat="1" x14ac:dyDescent="0.25">
      <c r="A21" s="19">
        <v>5</v>
      </c>
      <c r="B21" s="28" t="s">
        <v>78</v>
      </c>
      <c r="C21" s="67"/>
      <c r="D21" s="22" t="s">
        <v>63</v>
      </c>
      <c r="E21" s="22">
        <f>+AD21</f>
        <v>77</v>
      </c>
      <c r="F21" s="22">
        <f>+AZ21</f>
        <v>79</v>
      </c>
      <c r="G21" s="22">
        <f>SUM(E21:F21)</f>
        <v>156</v>
      </c>
      <c r="H21" s="23">
        <f>RANK(G21,$G$6:$G$65,1)</f>
        <v>16</v>
      </c>
      <c r="I21" s="24"/>
      <c r="J21" s="22">
        <v>5</v>
      </c>
      <c r="K21" s="22">
        <v>4</v>
      </c>
      <c r="L21" s="22">
        <v>4</v>
      </c>
      <c r="M21" s="22">
        <v>4</v>
      </c>
      <c r="N21" s="22">
        <v>4</v>
      </c>
      <c r="O21" s="22">
        <v>4</v>
      </c>
      <c r="P21" s="22">
        <v>5</v>
      </c>
      <c r="Q21" s="22">
        <v>3</v>
      </c>
      <c r="R21" s="22">
        <v>4</v>
      </c>
      <c r="S21" s="29">
        <f>SUM(J21:R21)</f>
        <v>37</v>
      </c>
      <c r="T21" s="22">
        <v>5</v>
      </c>
      <c r="U21" s="22">
        <v>3</v>
      </c>
      <c r="V21" s="22">
        <v>5</v>
      </c>
      <c r="W21" s="22">
        <v>4</v>
      </c>
      <c r="X21" s="22">
        <v>5</v>
      </c>
      <c r="Y21" s="22">
        <v>4</v>
      </c>
      <c r="Z21" s="22">
        <v>4</v>
      </c>
      <c r="AA21" s="22">
        <v>5</v>
      </c>
      <c r="AB21" s="22">
        <v>5</v>
      </c>
      <c r="AC21" s="29">
        <f>SUM(T21:AB21)</f>
        <v>40</v>
      </c>
      <c r="AD21" s="143">
        <f>+S21+AC21</f>
        <v>77</v>
      </c>
      <c r="AE21" s="4"/>
      <c r="AF21" s="22">
        <v>5</v>
      </c>
      <c r="AG21" s="22">
        <v>4</v>
      </c>
      <c r="AH21" s="22">
        <v>5</v>
      </c>
      <c r="AI21" s="22">
        <v>4</v>
      </c>
      <c r="AJ21" s="22">
        <v>4</v>
      </c>
      <c r="AK21" s="22">
        <v>4</v>
      </c>
      <c r="AL21" s="22">
        <v>4</v>
      </c>
      <c r="AM21" s="22">
        <v>3</v>
      </c>
      <c r="AN21" s="22">
        <v>4</v>
      </c>
      <c r="AO21" s="29">
        <f>SUM(AF21:AN21)</f>
        <v>37</v>
      </c>
      <c r="AP21" s="22">
        <v>6</v>
      </c>
      <c r="AQ21" s="22">
        <v>3</v>
      </c>
      <c r="AR21" s="22">
        <v>4</v>
      </c>
      <c r="AS21" s="22">
        <v>4</v>
      </c>
      <c r="AT21" s="22">
        <v>5</v>
      </c>
      <c r="AU21" s="22">
        <v>4</v>
      </c>
      <c r="AV21" s="22">
        <v>5</v>
      </c>
      <c r="AW21" s="22">
        <v>6</v>
      </c>
      <c r="AX21" s="22">
        <v>5</v>
      </c>
      <c r="AY21" s="29">
        <f>SUM(AP21:AX21)</f>
        <v>42</v>
      </c>
      <c r="AZ21" s="143">
        <f>SUM(AP21:AX21,AF21:AN21)</f>
        <v>79</v>
      </c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</row>
    <row r="22" spans="1:536" s="57" customFormat="1" x14ac:dyDescent="0.25">
      <c r="A22" s="41">
        <v>21</v>
      </c>
      <c r="B22" s="51" t="s">
        <v>34</v>
      </c>
      <c r="C22" s="52"/>
      <c r="D22" s="45" t="s">
        <v>32</v>
      </c>
      <c r="E22" s="45">
        <f>+AD22</f>
        <v>75</v>
      </c>
      <c r="F22" s="45">
        <f>+AZ22</f>
        <v>82</v>
      </c>
      <c r="G22" s="45">
        <f>SUM(E22:F22)</f>
        <v>157</v>
      </c>
      <c r="H22" s="46">
        <f>RANK(G22,$G$6:$G$65,1)</f>
        <v>17</v>
      </c>
      <c r="I22" s="45"/>
      <c r="J22" s="45">
        <v>5</v>
      </c>
      <c r="K22" s="45">
        <v>4</v>
      </c>
      <c r="L22" s="45">
        <v>4</v>
      </c>
      <c r="M22" s="45">
        <v>4</v>
      </c>
      <c r="N22" s="45">
        <v>3</v>
      </c>
      <c r="O22" s="45">
        <v>3</v>
      </c>
      <c r="P22" s="45">
        <v>6</v>
      </c>
      <c r="Q22" s="45">
        <v>4</v>
      </c>
      <c r="R22" s="45">
        <v>5</v>
      </c>
      <c r="S22" s="47">
        <f>SUM(J22:R22)</f>
        <v>38</v>
      </c>
      <c r="T22" s="45">
        <v>5</v>
      </c>
      <c r="U22" s="45">
        <v>4</v>
      </c>
      <c r="V22" s="45">
        <v>4</v>
      </c>
      <c r="W22" s="45">
        <v>3</v>
      </c>
      <c r="X22" s="45">
        <v>5</v>
      </c>
      <c r="Y22" s="45">
        <v>4</v>
      </c>
      <c r="Z22" s="45">
        <v>4</v>
      </c>
      <c r="AA22" s="45">
        <v>3</v>
      </c>
      <c r="AB22" s="45">
        <v>5</v>
      </c>
      <c r="AC22" s="47">
        <f>SUM(T22:AB22)</f>
        <v>37</v>
      </c>
      <c r="AD22" s="139">
        <f>+S22+AC22</f>
        <v>75</v>
      </c>
      <c r="AE22" s="49"/>
      <c r="AF22" s="45">
        <v>5</v>
      </c>
      <c r="AG22" s="45">
        <v>4</v>
      </c>
      <c r="AH22" s="45">
        <v>4</v>
      </c>
      <c r="AI22" s="45">
        <v>5</v>
      </c>
      <c r="AJ22" s="45">
        <v>3</v>
      </c>
      <c r="AK22" s="45">
        <v>4</v>
      </c>
      <c r="AL22" s="45">
        <v>6</v>
      </c>
      <c r="AM22" s="45">
        <v>3</v>
      </c>
      <c r="AN22" s="45">
        <v>4</v>
      </c>
      <c r="AO22" s="47">
        <f>SUM(AF22:AN22)</f>
        <v>38</v>
      </c>
      <c r="AP22" s="45">
        <v>9</v>
      </c>
      <c r="AQ22" s="45">
        <v>3</v>
      </c>
      <c r="AR22" s="45">
        <v>4</v>
      </c>
      <c r="AS22" s="45">
        <v>3</v>
      </c>
      <c r="AT22" s="45">
        <v>5</v>
      </c>
      <c r="AU22" s="45">
        <v>4</v>
      </c>
      <c r="AV22" s="45">
        <v>5</v>
      </c>
      <c r="AW22" s="45">
        <v>5</v>
      </c>
      <c r="AX22" s="45">
        <v>6</v>
      </c>
      <c r="AY22" s="47">
        <f>SUM(AP22:AX22)</f>
        <v>44</v>
      </c>
      <c r="AZ22" s="139">
        <f>SUM(AP22:AX22,AF22:AN22)</f>
        <v>82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</row>
    <row r="23" spans="1:536" s="57" customFormat="1" x14ac:dyDescent="0.25">
      <c r="A23" s="19">
        <v>15</v>
      </c>
      <c r="B23" s="28" t="s">
        <v>79</v>
      </c>
      <c r="C23" s="67"/>
      <c r="D23" s="22" t="s">
        <v>63</v>
      </c>
      <c r="E23" s="22">
        <f>+AD23</f>
        <v>77</v>
      </c>
      <c r="F23" s="22">
        <f>+AZ23</f>
        <v>80</v>
      </c>
      <c r="G23" s="22">
        <f>SUM(E23:F23)</f>
        <v>157</v>
      </c>
      <c r="H23" s="23">
        <f>RANK(G23,$G$6:$G$65,1)</f>
        <v>17</v>
      </c>
      <c r="I23" s="24"/>
      <c r="J23" s="22">
        <v>5</v>
      </c>
      <c r="K23" s="22">
        <v>4</v>
      </c>
      <c r="L23" s="22">
        <v>5</v>
      </c>
      <c r="M23" s="22">
        <v>4</v>
      </c>
      <c r="N23" s="22">
        <v>4</v>
      </c>
      <c r="O23" s="22">
        <v>5</v>
      </c>
      <c r="P23" s="22">
        <v>5</v>
      </c>
      <c r="Q23" s="22">
        <v>3</v>
      </c>
      <c r="R23" s="22">
        <v>6</v>
      </c>
      <c r="S23" s="29">
        <f>SUM(J23:R23)</f>
        <v>41</v>
      </c>
      <c r="T23" s="22">
        <v>3</v>
      </c>
      <c r="U23" s="22">
        <v>3</v>
      </c>
      <c r="V23" s="22">
        <v>4</v>
      </c>
      <c r="W23" s="22">
        <v>2</v>
      </c>
      <c r="X23" s="22">
        <v>5</v>
      </c>
      <c r="Y23" s="22">
        <v>4</v>
      </c>
      <c r="Z23" s="22">
        <v>5</v>
      </c>
      <c r="AA23" s="22">
        <v>4</v>
      </c>
      <c r="AB23" s="22">
        <v>6</v>
      </c>
      <c r="AC23" s="29">
        <f>SUM(T23:AB23)</f>
        <v>36</v>
      </c>
      <c r="AD23" s="143">
        <f>+S23+AC23</f>
        <v>77</v>
      </c>
      <c r="AE23" s="4"/>
      <c r="AF23" s="22">
        <v>6</v>
      </c>
      <c r="AG23" s="22">
        <v>4</v>
      </c>
      <c r="AH23" s="22">
        <v>3</v>
      </c>
      <c r="AI23" s="22">
        <v>3</v>
      </c>
      <c r="AJ23" s="22">
        <v>4</v>
      </c>
      <c r="AK23" s="22">
        <v>5</v>
      </c>
      <c r="AL23" s="22">
        <v>6</v>
      </c>
      <c r="AM23" s="22">
        <v>4</v>
      </c>
      <c r="AN23" s="22">
        <v>4</v>
      </c>
      <c r="AO23" s="29">
        <f>SUM(AF23:AN23)</f>
        <v>39</v>
      </c>
      <c r="AP23" s="22">
        <v>5</v>
      </c>
      <c r="AQ23" s="22">
        <v>3</v>
      </c>
      <c r="AR23" s="22">
        <v>4</v>
      </c>
      <c r="AS23" s="22">
        <v>4</v>
      </c>
      <c r="AT23" s="22">
        <v>5</v>
      </c>
      <c r="AU23" s="22">
        <v>4</v>
      </c>
      <c r="AV23" s="22">
        <v>6</v>
      </c>
      <c r="AW23" s="22">
        <v>5</v>
      </c>
      <c r="AX23" s="22">
        <v>5</v>
      </c>
      <c r="AY23" s="29">
        <f>SUM(AP23:AX23)</f>
        <v>41</v>
      </c>
      <c r="AZ23" s="143">
        <f>SUM(AP23:AX23,AF23:AN23)</f>
        <v>80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</row>
    <row r="24" spans="1:536" s="57" customFormat="1" x14ac:dyDescent="0.25">
      <c r="A24" s="41">
        <v>41</v>
      </c>
      <c r="B24" s="51" t="s">
        <v>35</v>
      </c>
      <c r="C24" s="52"/>
      <c r="D24" s="45" t="s">
        <v>32</v>
      </c>
      <c r="E24" s="45">
        <f>+AD24</f>
        <v>80</v>
      </c>
      <c r="F24" s="45">
        <f>+AZ24</f>
        <v>78</v>
      </c>
      <c r="G24" s="45">
        <f>SUM(E24:F24)</f>
        <v>158</v>
      </c>
      <c r="H24" s="46">
        <f>RANK(G24,$G$6:$G$65,1)</f>
        <v>19</v>
      </c>
      <c r="I24" s="45"/>
      <c r="J24" s="45">
        <v>5</v>
      </c>
      <c r="K24" s="45">
        <v>4</v>
      </c>
      <c r="L24" s="45">
        <v>5</v>
      </c>
      <c r="M24" s="45">
        <v>5</v>
      </c>
      <c r="N24" s="45">
        <v>2</v>
      </c>
      <c r="O24" s="45">
        <v>5</v>
      </c>
      <c r="P24" s="45">
        <v>6</v>
      </c>
      <c r="Q24" s="45">
        <v>4</v>
      </c>
      <c r="R24" s="45">
        <v>5</v>
      </c>
      <c r="S24" s="47">
        <f>SUM(J24:R24)</f>
        <v>41</v>
      </c>
      <c r="T24" s="45">
        <v>5</v>
      </c>
      <c r="U24" s="45">
        <v>3</v>
      </c>
      <c r="V24" s="45">
        <v>4</v>
      </c>
      <c r="W24" s="45">
        <v>3</v>
      </c>
      <c r="X24" s="45">
        <v>6</v>
      </c>
      <c r="Y24" s="45">
        <v>5</v>
      </c>
      <c r="Z24" s="45">
        <v>4</v>
      </c>
      <c r="AA24" s="45">
        <v>5</v>
      </c>
      <c r="AB24" s="45">
        <v>4</v>
      </c>
      <c r="AC24" s="47">
        <f>SUM(T24:AB24)</f>
        <v>39</v>
      </c>
      <c r="AD24" s="139">
        <f>+S24+AC24</f>
        <v>80</v>
      </c>
      <c r="AE24" s="49"/>
      <c r="AF24" s="45">
        <v>6</v>
      </c>
      <c r="AG24" s="45">
        <v>5</v>
      </c>
      <c r="AH24" s="45">
        <v>4</v>
      </c>
      <c r="AI24" s="45">
        <v>4</v>
      </c>
      <c r="AJ24" s="45">
        <v>3</v>
      </c>
      <c r="AK24" s="45">
        <v>4</v>
      </c>
      <c r="AL24" s="45">
        <v>5</v>
      </c>
      <c r="AM24" s="45">
        <v>3</v>
      </c>
      <c r="AN24" s="45">
        <v>4</v>
      </c>
      <c r="AO24" s="47">
        <f>SUM(AF24:AN24)</f>
        <v>38</v>
      </c>
      <c r="AP24" s="45">
        <v>6</v>
      </c>
      <c r="AQ24" s="45">
        <v>3</v>
      </c>
      <c r="AR24" s="45">
        <v>4</v>
      </c>
      <c r="AS24" s="45">
        <v>4</v>
      </c>
      <c r="AT24" s="45">
        <v>4</v>
      </c>
      <c r="AU24" s="45">
        <v>6</v>
      </c>
      <c r="AV24" s="45">
        <v>4</v>
      </c>
      <c r="AW24" s="45">
        <v>4</v>
      </c>
      <c r="AX24" s="45">
        <v>5</v>
      </c>
      <c r="AY24" s="47">
        <f>SUM(AP24:AX24)</f>
        <v>40</v>
      </c>
      <c r="AZ24" s="139">
        <f>SUM(AP24:AX24,AF24:AN24)</f>
        <v>78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49"/>
      <c r="JD24" s="49"/>
      <c r="JE24" s="49"/>
      <c r="JF24" s="49"/>
      <c r="JG24" s="49"/>
      <c r="JH24" s="49"/>
      <c r="JI24" s="49"/>
      <c r="JJ24" s="49"/>
      <c r="JK24" s="49"/>
      <c r="JL24" s="49"/>
      <c r="JM24" s="49"/>
      <c r="JN24" s="49"/>
      <c r="JO24" s="49"/>
      <c r="JP24" s="49"/>
      <c r="JQ24" s="49"/>
      <c r="JR24" s="49"/>
      <c r="JS24" s="49"/>
      <c r="JT24" s="49"/>
      <c r="JU24" s="49"/>
      <c r="JV24" s="49"/>
      <c r="JW24" s="49"/>
      <c r="JX24" s="49"/>
      <c r="JY24" s="49"/>
      <c r="JZ24" s="49"/>
      <c r="KA24" s="49"/>
      <c r="KB24" s="49"/>
      <c r="KC24" s="49"/>
      <c r="KD24" s="49"/>
      <c r="KE24" s="49"/>
      <c r="KF24" s="49"/>
      <c r="KG24" s="49"/>
      <c r="KH24" s="49"/>
      <c r="KI24" s="49"/>
      <c r="KJ24" s="49"/>
      <c r="KK24" s="49"/>
      <c r="KL24" s="49"/>
      <c r="KM24" s="49"/>
      <c r="KN24" s="49"/>
      <c r="KO24" s="49"/>
      <c r="KP24" s="49"/>
      <c r="KQ24" s="49"/>
      <c r="KR24" s="49"/>
      <c r="KS24" s="49"/>
      <c r="KT24" s="49"/>
      <c r="KU24" s="49"/>
      <c r="KV24" s="49"/>
      <c r="KW24" s="49"/>
      <c r="KX24" s="49"/>
      <c r="KY24" s="49"/>
      <c r="KZ24" s="49"/>
      <c r="LA24" s="49"/>
      <c r="LB24" s="49"/>
      <c r="LC24" s="49"/>
      <c r="LD24" s="49"/>
      <c r="LE24" s="49"/>
      <c r="LF24" s="49"/>
      <c r="LG24" s="49"/>
      <c r="LH24" s="49"/>
      <c r="LI24" s="49"/>
      <c r="LJ24" s="49"/>
      <c r="LK24" s="49"/>
      <c r="LL24" s="49"/>
      <c r="LM24" s="49"/>
      <c r="LN24" s="49"/>
      <c r="LO24" s="49"/>
      <c r="LP24" s="49"/>
      <c r="LQ24" s="49"/>
      <c r="LR24" s="49"/>
      <c r="LS24" s="49"/>
      <c r="LT24" s="49"/>
      <c r="LU24" s="49"/>
      <c r="LV24" s="49"/>
      <c r="LW24" s="49"/>
      <c r="LX24" s="49"/>
      <c r="LY24" s="49"/>
      <c r="LZ24" s="49"/>
      <c r="MA24" s="49"/>
      <c r="MB24" s="49"/>
      <c r="MC24" s="49"/>
      <c r="MD24" s="49"/>
      <c r="ME24" s="49"/>
      <c r="MF24" s="49"/>
      <c r="MG24" s="49"/>
      <c r="MH24" s="49"/>
      <c r="MI24" s="49"/>
      <c r="MJ24" s="49"/>
      <c r="MK24" s="49"/>
      <c r="ML24" s="49"/>
      <c r="MM24" s="49"/>
      <c r="MN24" s="49"/>
      <c r="MO24" s="49"/>
      <c r="MP24" s="49"/>
      <c r="MQ24" s="49"/>
      <c r="MR24" s="49"/>
      <c r="MS24" s="49"/>
      <c r="MT24" s="49"/>
      <c r="MU24" s="49"/>
      <c r="MV24" s="49"/>
      <c r="MW24" s="49"/>
      <c r="MX24" s="49"/>
      <c r="MY24" s="49"/>
      <c r="MZ24" s="49"/>
      <c r="NA24" s="49"/>
      <c r="NB24" s="49"/>
      <c r="NC24" s="49"/>
      <c r="ND24" s="49"/>
      <c r="NE24" s="49"/>
      <c r="NF24" s="49"/>
      <c r="NG24" s="49"/>
      <c r="NH24" s="49"/>
      <c r="NI24" s="49"/>
      <c r="NJ24" s="49"/>
      <c r="NK24" s="49"/>
      <c r="NL24" s="49"/>
      <c r="NM24" s="49"/>
      <c r="NN24" s="49"/>
      <c r="NO24" s="49"/>
      <c r="NP24" s="49"/>
      <c r="NQ24" s="49"/>
      <c r="NR24" s="49"/>
      <c r="NS24" s="49"/>
      <c r="NT24" s="49"/>
      <c r="NU24" s="49"/>
      <c r="NV24" s="49"/>
      <c r="NW24" s="49"/>
      <c r="NX24" s="49"/>
      <c r="NY24" s="49"/>
      <c r="NZ24" s="49"/>
      <c r="OA24" s="49"/>
      <c r="OB24" s="49"/>
      <c r="OC24" s="49"/>
      <c r="OD24" s="49"/>
      <c r="OE24" s="49"/>
      <c r="OF24" s="49"/>
      <c r="OG24" s="49"/>
      <c r="OH24" s="49"/>
      <c r="OI24" s="49"/>
      <c r="OJ24" s="49"/>
      <c r="OK24" s="49"/>
      <c r="OL24" s="49"/>
      <c r="OM24" s="49"/>
      <c r="ON24" s="49"/>
      <c r="OO24" s="49"/>
      <c r="OP24" s="49"/>
      <c r="OQ24" s="49"/>
      <c r="OR24" s="49"/>
      <c r="OS24" s="49"/>
      <c r="OT24" s="49"/>
      <c r="OU24" s="49"/>
      <c r="OV24" s="49"/>
      <c r="OW24" s="49"/>
      <c r="OX24" s="49"/>
      <c r="OY24" s="49"/>
      <c r="OZ24" s="49"/>
      <c r="PA24" s="49"/>
      <c r="PB24" s="49"/>
      <c r="PC24" s="49"/>
      <c r="PD24" s="49"/>
      <c r="PE24" s="49"/>
      <c r="PF24" s="49"/>
      <c r="PG24" s="49"/>
      <c r="PH24" s="49"/>
      <c r="PI24" s="49"/>
      <c r="PJ24" s="49"/>
      <c r="PK24" s="49"/>
      <c r="PL24" s="49"/>
      <c r="PM24" s="49"/>
      <c r="PN24" s="49"/>
      <c r="PO24" s="49"/>
      <c r="PP24" s="49"/>
      <c r="PQ24" s="49"/>
      <c r="PR24" s="49"/>
      <c r="PS24" s="49"/>
      <c r="PT24" s="49"/>
      <c r="PU24" s="49"/>
      <c r="PV24" s="49"/>
      <c r="PW24" s="49"/>
      <c r="PX24" s="49"/>
      <c r="PY24" s="49"/>
      <c r="PZ24" s="49"/>
      <c r="QA24" s="49"/>
      <c r="QB24" s="49"/>
      <c r="QC24" s="49"/>
      <c r="QD24" s="49"/>
      <c r="QE24" s="49"/>
      <c r="QF24" s="49"/>
      <c r="QG24" s="49"/>
      <c r="QH24" s="49"/>
      <c r="QI24" s="49"/>
      <c r="QJ24" s="49"/>
      <c r="QK24" s="49"/>
      <c r="QL24" s="49"/>
      <c r="QM24" s="49"/>
      <c r="QN24" s="49"/>
      <c r="QO24" s="49"/>
      <c r="QP24" s="49"/>
      <c r="QQ24" s="49"/>
      <c r="QR24" s="49"/>
      <c r="QS24" s="49"/>
      <c r="QT24" s="49"/>
      <c r="QU24" s="49"/>
      <c r="QV24" s="49"/>
      <c r="QW24" s="49"/>
      <c r="QX24" s="49"/>
      <c r="QY24" s="49"/>
      <c r="QZ24" s="49"/>
      <c r="RA24" s="49"/>
      <c r="RB24" s="49"/>
      <c r="RC24" s="49"/>
      <c r="RD24" s="49"/>
      <c r="RE24" s="49"/>
      <c r="RF24" s="49"/>
      <c r="RG24" s="49"/>
      <c r="RH24" s="49"/>
      <c r="RI24" s="49"/>
      <c r="RJ24" s="49"/>
      <c r="RK24" s="49"/>
      <c r="RL24" s="49"/>
      <c r="RM24" s="49"/>
      <c r="RN24" s="49"/>
      <c r="RO24" s="49"/>
      <c r="RP24" s="49"/>
      <c r="RQ24" s="49"/>
      <c r="RR24" s="49"/>
      <c r="RS24" s="49"/>
      <c r="RT24" s="49"/>
      <c r="RU24" s="49"/>
      <c r="RV24" s="49"/>
      <c r="RW24" s="49"/>
      <c r="RX24" s="49"/>
      <c r="RY24" s="49"/>
      <c r="RZ24" s="49"/>
      <c r="SA24" s="49"/>
      <c r="SB24" s="49"/>
      <c r="SC24" s="49"/>
      <c r="SD24" s="49"/>
      <c r="SE24" s="49"/>
      <c r="SF24" s="49"/>
      <c r="SG24" s="49"/>
      <c r="SH24" s="49"/>
      <c r="SI24" s="49"/>
      <c r="SJ24" s="49"/>
      <c r="SK24" s="49"/>
      <c r="SL24" s="49"/>
      <c r="SM24" s="49"/>
      <c r="SN24" s="49"/>
      <c r="SO24" s="49"/>
      <c r="SP24" s="49"/>
      <c r="SQ24" s="49"/>
      <c r="SR24" s="49"/>
      <c r="SS24" s="49"/>
      <c r="ST24" s="49"/>
      <c r="SU24" s="49"/>
      <c r="SV24" s="49"/>
      <c r="SW24" s="49"/>
      <c r="SX24" s="49"/>
      <c r="SY24" s="49"/>
      <c r="SZ24" s="49"/>
      <c r="TA24" s="49"/>
      <c r="TB24" s="49"/>
      <c r="TC24" s="49"/>
      <c r="TD24" s="49"/>
      <c r="TE24" s="49"/>
      <c r="TF24" s="49"/>
      <c r="TG24" s="49"/>
      <c r="TH24" s="49"/>
      <c r="TI24" s="49"/>
      <c r="TJ24" s="49"/>
      <c r="TK24" s="49"/>
      <c r="TL24" s="49"/>
      <c r="TM24" s="49"/>
      <c r="TN24" s="49"/>
      <c r="TO24" s="49"/>
      <c r="TP24" s="49"/>
    </row>
    <row r="25" spans="1:536" s="57" customFormat="1" x14ac:dyDescent="0.25">
      <c r="A25" s="53">
        <v>44</v>
      </c>
      <c r="B25" s="20" t="s">
        <v>39</v>
      </c>
      <c r="C25" s="54"/>
      <c r="D25" s="21" t="s">
        <v>18</v>
      </c>
      <c r="E25" s="21">
        <f>+AD25</f>
        <v>81</v>
      </c>
      <c r="F25" s="21">
        <f>+AZ25</f>
        <v>77</v>
      </c>
      <c r="G25" s="21">
        <f>SUM(E25:F25)</f>
        <v>158</v>
      </c>
      <c r="H25" s="55">
        <f>RANK(G25,$G$6:$G$65,1)</f>
        <v>19</v>
      </c>
      <c r="I25" s="21"/>
      <c r="J25" s="21">
        <v>5</v>
      </c>
      <c r="K25" s="21">
        <v>6</v>
      </c>
      <c r="L25" s="21">
        <v>4</v>
      </c>
      <c r="M25" s="21">
        <v>6</v>
      </c>
      <c r="N25" s="21">
        <v>5</v>
      </c>
      <c r="O25" s="21">
        <v>4</v>
      </c>
      <c r="P25" s="21">
        <v>4</v>
      </c>
      <c r="Q25" s="21">
        <v>4</v>
      </c>
      <c r="R25" s="21">
        <v>5</v>
      </c>
      <c r="S25" s="25">
        <f>SUM(J25:R25)</f>
        <v>43</v>
      </c>
      <c r="T25" s="21">
        <v>5</v>
      </c>
      <c r="U25" s="21">
        <v>3</v>
      </c>
      <c r="V25" s="21">
        <v>4</v>
      </c>
      <c r="W25" s="21">
        <v>4</v>
      </c>
      <c r="X25" s="21">
        <v>4</v>
      </c>
      <c r="Y25" s="21">
        <v>4</v>
      </c>
      <c r="Z25" s="21">
        <v>4</v>
      </c>
      <c r="AA25" s="21">
        <v>5</v>
      </c>
      <c r="AB25" s="21">
        <v>5</v>
      </c>
      <c r="AC25" s="25">
        <f>SUM(T25:AB25)</f>
        <v>38</v>
      </c>
      <c r="AD25" s="141">
        <f>+S25+AC25</f>
        <v>81</v>
      </c>
      <c r="AF25" s="21">
        <v>5</v>
      </c>
      <c r="AG25" s="21">
        <v>4</v>
      </c>
      <c r="AH25" s="21">
        <v>5</v>
      </c>
      <c r="AI25" s="21">
        <v>4</v>
      </c>
      <c r="AJ25" s="21">
        <v>4</v>
      </c>
      <c r="AK25" s="21">
        <v>4</v>
      </c>
      <c r="AL25" s="21">
        <v>4</v>
      </c>
      <c r="AM25" s="21">
        <v>3</v>
      </c>
      <c r="AN25" s="21">
        <v>7</v>
      </c>
      <c r="AO25" s="25">
        <f>SUM(AF25:AN25)</f>
        <v>40</v>
      </c>
      <c r="AP25" s="21">
        <v>5</v>
      </c>
      <c r="AQ25" s="21">
        <v>2</v>
      </c>
      <c r="AR25" s="21">
        <v>4</v>
      </c>
      <c r="AS25" s="21">
        <v>3</v>
      </c>
      <c r="AT25" s="21">
        <v>5</v>
      </c>
      <c r="AU25" s="21">
        <v>4</v>
      </c>
      <c r="AV25" s="21">
        <v>5</v>
      </c>
      <c r="AW25" s="21">
        <v>5</v>
      </c>
      <c r="AX25" s="21">
        <v>4</v>
      </c>
      <c r="AY25" s="25">
        <f>SUM(AP25:AX25)</f>
        <v>37</v>
      </c>
      <c r="AZ25" s="141">
        <f>SUM(AP25:AX25,AF25:AN25)</f>
        <v>77</v>
      </c>
    </row>
    <row r="26" spans="1:536" s="57" customFormat="1" x14ac:dyDescent="0.25">
      <c r="A26" s="53">
        <v>42</v>
      </c>
      <c r="B26" s="20" t="s">
        <v>47</v>
      </c>
      <c r="C26" s="54"/>
      <c r="D26" s="21" t="s">
        <v>43</v>
      </c>
      <c r="E26" s="21">
        <f>+AD26</f>
        <v>80</v>
      </c>
      <c r="F26" s="21">
        <f>+AZ26</f>
        <v>78</v>
      </c>
      <c r="G26" s="21">
        <f>SUM(E26:F26)</f>
        <v>158</v>
      </c>
      <c r="H26" s="55">
        <f>RANK(G26,$G$6:$G$65,1)</f>
        <v>19</v>
      </c>
      <c r="I26" s="21"/>
      <c r="J26" s="21">
        <v>5</v>
      </c>
      <c r="K26" s="21">
        <v>4</v>
      </c>
      <c r="L26" s="21">
        <v>4</v>
      </c>
      <c r="M26" s="21">
        <v>4</v>
      </c>
      <c r="N26" s="21">
        <v>4</v>
      </c>
      <c r="O26" s="21">
        <v>5</v>
      </c>
      <c r="P26" s="21">
        <v>5</v>
      </c>
      <c r="Q26" s="21">
        <v>4</v>
      </c>
      <c r="R26" s="21">
        <v>5</v>
      </c>
      <c r="S26" s="25">
        <f>SUM(J26:R26)</f>
        <v>40</v>
      </c>
      <c r="T26" s="21">
        <v>5</v>
      </c>
      <c r="U26" s="21">
        <v>4</v>
      </c>
      <c r="V26" s="21">
        <v>4</v>
      </c>
      <c r="W26" s="21">
        <v>3</v>
      </c>
      <c r="X26" s="21">
        <v>6</v>
      </c>
      <c r="Y26" s="21">
        <v>4</v>
      </c>
      <c r="Z26" s="21">
        <v>4</v>
      </c>
      <c r="AA26" s="21">
        <v>5</v>
      </c>
      <c r="AB26" s="21">
        <v>5</v>
      </c>
      <c r="AC26" s="25">
        <f>SUM(T26:AB26)</f>
        <v>40</v>
      </c>
      <c r="AD26" s="141">
        <f>+S26+AC26</f>
        <v>80</v>
      </c>
      <c r="AF26" s="21">
        <v>6</v>
      </c>
      <c r="AG26" s="21">
        <v>4</v>
      </c>
      <c r="AH26" s="21">
        <v>4</v>
      </c>
      <c r="AI26" s="21">
        <v>4</v>
      </c>
      <c r="AJ26" s="21">
        <v>5</v>
      </c>
      <c r="AK26" s="21">
        <v>4</v>
      </c>
      <c r="AL26" s="21">
        <v>4</v>
      </c>
      <c r="AM26" s="21">
        <v>3</v>
      </c>
      <c r="AN26" s="21">
        <v>4</v>
      </c>
      <c r="AO26" s="25">
        <f>SUM(AF26:AN26)</f>
        <v>38</v>
      </c>
      <c r="AP26" s="21">
        <v>5</v>
      </c>
      <c r="AQ26" s="21">
        <v>5</v>
      </c>
      <c r="AR26" s="21">
        <v>5</v>
      </c>
      <c r="AS26" s="21">
        <v>3</v>
      </c>
      <c r="AT26" s="21">
        <v>4</v>
      </c>
      <c r="AU26" s="21">
        <v>3</v>
      </c>
      <c r="AV26" s="21">
        <v>5</v>
      </c>
      <c r="AW26" s="21">
        <v>4</v>
      </c>
      <c r="AX26" s="21">
        <v>6</v>
      </c>
      <c r="AY26" s="25">
        <f>SUM(AP26:AX26)</f>
        <v>40</v>
      </c>
      <c r="AZ26" s="141">
        <f>SUM(AP26:AX26,AF26:AN26)</f>
        <v>78</v>
      </c>
    </row>
    <row r="27" spans="1:536" s="57" customFormat="1" x14ac:dyDescent="0.25">
      <c r="A27" s="19">
        <v>26</v>
      </c>
      <c r="B27" s="28" t="s">
        <v>77</v>
      </c>
      <c r="C27" s="67"/>
      <c r="D27" s="22" t="s">
        <v>22</v>
      </c>
      <c r="E27" s="22">
        <f>+AD27</f>
        <v>79</v>
      </c>
      <c r="F27" s="22">
        <f>+AZ27</f>
        <v>79</v>
      </c>
      <c r="G27" s="22">
        <f>SUM(E27:F27)</f>
        <v>158</v>
      </c>
      <c r="H27" s="23">
        <f>RANK(G27,$G$6:$G$65,1)</f>
        <v>19</v>
      </c>
      <c r="I27" s="24"/>
      <c r="J27" s="22">
        <v>4</v>
      </c>
      <c r="K27" s="22">
        <v>7</v>
      </c>
      <c r="L27" s="22">
        <v>6</v>
      </c>
      <c r="M27" s="22">
        <v>5</v>
      </c>
      <c r="N27" s="22">
        <v>4</v>
      </c>
      <c r="O27" s="22">
        <v>4</v>
      </c>
      <c r="P27" s="22">
        <v>5</v>
      </c>
      <c r="Q27" s="22">
        <v>3</v>
      </c>
      <c r="R27" s="22">
        <v>4</v>
      </c>
      <c r="S27" s="29">
        <f>SUM(J27:R27)</f>
        <v>42</v>
      </c>
      <c r="T27" s="22">
        <v>5</v>
      </c>
      <c r="U27" s="22">
        <v>3</v>
      </c>
      <c r="V27" s="22">
        <v>4</v>
      </c>
      <c r="W27" s="22">
        <v>2</v>
      </c>
      <c r="X27" s="22">
        <v>4</v>
      </c>
      <c r="Y27" s="22">
        <v>5</v>
      </c>
      <c r="Z27" s="22">
        <v>5</v>
      </c>
      <c r="AA27" s="22">
        <v>4</v>
      </c>
      <c r="AB27" s="22">
        <v>5</v>
      </c>
      <c r="AC27" s="29">
        <f>SUM(T27:AB27)</f>
        <v>37</v>
      </c>
      <c r="AD27" s="143">
        <f>+S27+AC27</f>
        <v>79</v>
      </c>
      <c r="AE27" s="4"/>
      <c r="AF27" s="22">
        <v>6</v>
      </c>
      <c r="AG27" s="22">
        <v>6</v>
      </c>
      <c r="AH27" s="22">
        <v>4</v>
      </c>
      <c r="AI27" s="22">
        <v>3</v>
      </c>
      <c r="AJ27" s="22">
        <v>3</v>
      </c>
      <c r="AK27" s="22">
        <v>6</v>
      </c>
      <c r="AL27" s="22">
        <v>4</v>
      </c>
      <c r="AM27" s="22">
        <v>4</v>
      </c>
      <c r="AN27" s="22">
        <v>4</v>
      </c>
      <c r="AO27" s="29">
        <f>SUM(AF27:AN27)</f>
        <v>40</v>
      </c>
      <c r="AP27" s="22">
        <v>6</v>
      </c>
      <c r="AQ27" s="22">
        <v>4</v>
      </c>
      <c r="AR27" s="22">
        <v>3</v>
      </c>
      <c r="AS27" s="22">
        <v>3</v>
      </c>
      <c r="AT27" s="22">
        <v>4</v>
      </c>
      <c r="AU27" s="22">
        <v>4</v>
      </c>
      <c r="AV27" s="22">
        <v>4</v>
      </c>
      <c r="AW27" s="22">
        <v>5</v>
      </c>
      <c r="AX27" s="22">
        <v>6</v>
      </c>
      <c r="AY27" s="29">
        <f>SUM(AP27:AX27)</f>
        <v>39</v>
      </c>
      <c r="AZ27" s="143">
        <f>SUM(AP27:AX27,AF27:AN27)</f>
        <v>79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</row>
    <row r="28" spans="1:536" s="57" customFormat="1" x14ac:dyDescent="0.25">
      <c r="A28" s="53">
        <v>4</v>
      </c>
      <c r="B28" s="20" t="s">
        <v>40</v>
      </c>
      <c r="C28" s="54"/>
      <c r="D28" s="21" t="s">
        <v>18</v>
      </c>
      <c r="E28" s="21">
        <f>+AD28</f>
        <v>84</v>
      </c>
      <c r="F28" s="21">
        <f>+AZ28</f>
        <v>76</v>
      </c>
      <c r="G28" s="21">
        <f>SUM(E28:F28)</f>
        <v>160</v>
      </c>
      <c r="H28" s="55">
        <f>RANK(G28,$G$6:$G$65,1)</f>
        <v>23</v>
      </c>
      <c r="I28" s="21"/>
      <c r="J28" s="21">
        <v>6</v>
      </c>
      <c r="K28" s="21">
        <v>5</v>
      </c>
      <c r="L28" s="21">
        <v>4</v>
      </c>
      <c r="M28" s="21">
        <v>5</v>
      </c>
      <c r="N28" s="21">
        <v>4</v>
      </c>
      <c r="O28" s="21">
        <v>5</v>
      </c>
      <c r="P28" s="21">
        <v>4</v>
      </c>
      <c r="Q28" s="21">
        <v>3</v>
      </c>
      <c r="R28" s="21">
        <v>5</v>
      </c>
      <c r="S28" s="25">
        <f>SUM(J28:R28)</f>
        <v>41</v>
      </c>
      <c r="T28" s="21">
        <v>5</v>
      </c>
      <c r="U28" s="21">
        <v>3</v>
      </c>
      <c r="V28" s="21">
        <v>5</v>
      </c>
      <c r="W28" s="21">
        <v>2</v>
      </c>
      <c r="X28" s="21">
        <v>5</v>
      </c>
      <c r="Y28" s="21">
        <v>5</v>
      </c>
      <c r="Z28" s="21">
        <v>6</v>
      </c>
      <c r="AA28" s="21">
        <v>5</v>
      </c>
      <c r="AB28" s="21">
        <v>7</v>
      </c>
      <c r="AC28" s="25">
        <f>SUM(T28:AB28)</f>
        <v>43</v>
      </c>
      <c r="AD28" s="141">
        <f>+S28+AC28</f>
        <v>84</v>
      </c>
      <c r="AF28" s="21">
        <v>5</v>
      </c>
      <c r="AG28" s="21">
        <v>4</v>
      </c>
      <c r="AH28" s="21">
        <v>5</v>
      </c>
      <c r="AI28" s="21">
        <v>5</v>
      </c>
      <c r="AJ28" s="21">
        <v>4</v>
      </c>
      <c r="AK28" s="21">
        <v>4</v>
      </c>
      <c r="AL28" s="21">
        <v>5</v>
      </c>
      <c r="AM28" s="21">
        <v>3</v>
      </c>
      <c r="AN28" s="21">
        <v>4</v>
      </c>
      <c r="AO28" s="25">
        <f>SUM(AF28:AN28)</f>
        <v>39</v>
      </c>
      <c r="AP28" s="21">
        <v>3</v>
      </c>
      <c r="AQ28" s="21">
        <v>3</v>
      </c>
      <c r="AR28" s="21">
        <v>3</v>
      </c>
      <c r="AS28" s="21">
        <v>4</v>
      </c>
      <c r="AT28" s="21">
        <v>5</v>
      </c>
      <c r="AU28" s="21">
        <v>5</v>
      </c>
      <c r="AV28" s="21">
        <v>5</v>
      </c>
      <c r="AW28" s="21">
        <v>3</v>
      </c>
      <c r="AX28" s="21">
        <v>6</v>
      </c>
      <c r="AY28" s="25">
        <f>SUM(AP28:AX28)</f>
        <v>37</v>
      </c>
      <c r="AZ28" s="141">
        <f>SUM(AP28:AX28,AF28:AN28)</f>
        <v>76</v>
      </c>
    </row>
    <row r="29" spans="1:536" s="57" customFormat="1" x14ac:dyDescent="0.25">
      <c r="A29" s="19">
        <v>35</v>
      </c>
      <c r="B29" s="28" t="s">
        <v>80</v>
      </c>
      <c r="C29" s="67"/>
      <c r="D29" s="22" t="s">
        <v>63</v>
      </c>
      <c r="E29" s="22">
        <f>+AD29</f>
        <v>80</v>
      </c>
      <c r="F29" s="22">
        <f>+AZ29</f>
        <v>80</v>
      </c>
      <c r="G29" s="22">
        <f>SUM(E29:F29)</f>
        <v>160</v>
      </c>
      <c r="H29" s="23">
        <f>RANK(G29,$G$6:$G$65,1)</f>
        <v>23</v>
      </c>
      <c r="I29" s="24"/>
      <c r="J29" s="22">
        <v>7</v>
      </c>
      <c r="K29" s="22">
        <v>3</v>
      </c>
      <c r="L29" s="22">
        <v>6</v>
      </c>
      <c r="M29" s="22">
        <v>5</v>
      </c>
      <c r="N29" s="22">
        <v>3</v>
      </c>
      <c r="O29" s="22">
        <v>5</v>
      </c>
      <c r="P29" s="22">
        <v>5</v>
      </c>
      <c r="Q29" s="22">
        <v>4</v>
      </c>
      <c r="R29" s="22">
        <v>4</v>
      </c>
      <c r="S29" s="29">
        <f>SUM(J29:R29)</f>
        <v>42</v>
      </c>
      <c r="T29" s="22">
        <v>4</v>
      </c>
      <c r="U29" s="22">
        <v>3</v>
      </c>
      <c r="V29" s="22">
        <v>5</v>
      </c>
      <c r="W29" s="22">
        <v>3</v>
      </c>
      <c r="X29" s="22">
        <v>5</v>
      </c>
      <c r="Y29" s="22">
        <v>5</v>
      </c>
      <c r="Z29" s="22">
        <v>5</v>
      </c>
      <c r="AA29" s="22">
        <v>4</v>
      </c>
      <c r="AB29" s="22">
        <v>4</v>
      </c>
      <c r="AC29" s="29">
        <f>SUM(T29:AB29)</f>
        <v>38</v>
      </c>
      <c r="AD29" s="143">
        <f>+S29+AC29</f>
        <v>80</v>
      </c>
      <c r="AE29" s="4"/>
      <c r="AF29" s="22">
        <v>6</v>
      </c>
      <c r="AG29" s="22">
        <v>5</v>
      </c>
      <c r="AH29" s="22">
        <v>6</v>
      </c>
      <c r="AI29" s="22">
        <v>3</v>
      </c>
      <c r="AJ29" s="22">
        <v>6</v>
      </c>
      <c r="AK29" s="22">
        <v>3</v>
      </c>
      <c r="AL29" s="22">
        <v>5</v>
      </c>
      <c r="AM29" s="22">
        <v>3</v>
      </c>
      <c r="AN29" s="22">
        <v>4</v>
      </c>
      <c r="AO29" s="29">
        <f>SUM(AF29:AN29)</f>
        <v>41</v>
      </c>
      <c r="AP29" s="22">
        <v>7</v>
      </c>
      <c r="AQ29" s="22">
        <v>2</v>
      </c>
      <c r="AR29" s="22">
        <v>4</v>
      </c>
      <c r="AS29" s="22">
        <v>3</v>
      </c>
      <c r="AT29" s="22">
        <v>5</v>
      </c>
      <c r="AU29" s="22">
        <v>5</v>
      </c>
      <c r="AV29" s="22">
        <v>4</v>
      </c>
      <c r="AW29" s="22">
        <v>4</v>
      </c>
      <c r="AX29" s="22">
        <v>5</v>
      </c>
      <c r="AY29" s="29">
        <f>SUM(AP29:AX29)</f>
        <v>39</v>
      </c>
      <c r="AZ29" s="143">
        <f>SUM(AP29:AX29,AF29:AN29)</f>
        <v>80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</row>
    <row r="30" spans="1:536" s="57" customFormat="1" x14ac:dyDescent="0.25">
      <c r="A30" s="19">
        <v>29</v>
      </c>
      <c r="B30" s="28" t="s">
        <v>83</v>
      </c>
      <c r="C30" s="67"/>
      <c r="D30" s="22" t="s">
        <v>57</v>
      </c>
      <c r="E30" s="22">
        <f>+AD30</f>
        <v>82</v>
      </c>
      <c r="F30" s="22">
        <f>+AZ30</f>
        <v>79</v>
      </c>
      <c r="G30" s="22">
        <f>SUM(E30:F30)</f>
        <v>161</v>
      </c>
      <c r="H30" s="23">
        <f>RANK(G30,$G$6:$G$65,1)</f>
        <v>25</v>
      </c>
      <c r="I30" s="24"/>
      <c r="J30" s="22">
        <v>6</v>
      </c>
      <c r="K30" s="22">
        <v>5</v>
      </c>
      <c r="L30" s="22">
        <v>6</v>
      </c>
      <c r="M30" s="22">
        <v>5</v>
      </c>
      <c r="N30" s="22">
        <v>4</v>
      </c>
      <c r="O30" s="22">
        <v>4</v>
      </c>
      <c r="P30" s="22">
        <v>6</v>
      </c>
      <c r="Q30" s="22">
        <v>4</v>
      </c>
      <c r="R30" s="22">
        <v>4</v>
      </c>
      <c r="S30" s="29">
        <f>SUM(J30:R30)</f>
        <v>44</v>
      </c>
      <c r="T30" s="22">
        <v>5</v>
      </c>
      <c r="U30" s="22">
        <v>4</v>
      </c>
      <c r="V30" s="22">
        <v>4</v>
      </c>
      <c r="W30" s="22">
        <v>3</v>
      </c>
      <c r="X30" s="22">
        <v>5</v>
      </c>
      <c r="Y30" s="22">
        <v>5</v>
      </c>
      <c r="Z30" s="22">
        <v>4</v>
      </c>
      <c r="AA30" s="22">
        <v>4</v>
      </c>
      <c r="AB30" s="22">
        <v>4</v>
      </c>
      <c r="AC30" s="29">
        <f>SUM(T30:AB30)</f>
        <v>38</v>
      </c>
      <c r="AD30" s="143">
        <f>+S30+AC30</f>
        <v>82</v>
      </c>
      <c r="AE30" s="4"/>
      <c r="AF30" s="22">
        <v>6</v>
      </c>
      <c r="AG30" s="22">
        <v>3</v>
      </c>
      <c r="AH30" s="22">
        <v>5</v>
      </c>
      <c r="AI30" s="22">
        <v>5</v>
      </c>
      <c r="AJ30" s="22">
        <v>4</v>
      </c>
      <c r="AK30" s="22">
        <v>5</v>
      </c>
      <c r="AL30" s="22">
        <v>5</v>
      </c>
      <c r="AM30" s="22">
        <v>2</v>
      </c>
      <c r="AN30" s="22">
        <v>6</v>
      </c>
      <c r="AO30" s="29">
        <f>SUM(AF30:AN30)</f>
        <v>41</v>
      </c>
      <c r="AP30" s="22">
        <v>4</v>
      </c>
      <c r="AQ30" s="22">
        <v>4</v>
      </c>
      <c r="AR30" s="22">
        <v>4</v>
      </c>
      <c r="AS30" s="22">
        <v>2</v>
      </c>
      <c r="AT30" s="22">
        <v>5</v>
      </c>
      <c r="AU30" s="22">
        <v>5</v>
      </c>
      <c r="AV30" s="22">
        <v>5</v>
      </c>
      <c r="AW30" s="22">
        <v>4</v>
      </c>
      <c r="AX30" s="22">
        <v>5</v>
      </c>
      <c r="AY30" s="29">
        <f>SUM(AP30:AX30)</f>
        <v>38</v>
      </c>
      <c r="AZ30" s="143">
        <f>SUM(AP30:AX30,AF30:AN30)</f>
        <v>79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</row>
    <row r="31" spans="1:536" s="57" customFormat="1" x14ac:dyDescent="0.25">
      <c r="A31" s="31">
        <v>43</v>
      </c>
      <c r="B31" s="32" t="s">
        <v>30</v>
      </c>
      <c r="C31" s="39"/>
      <c r="D31" s="34" t="s">
        <v>16</v>
      </c>
      <c r="E31" s="34">
        <f>+AD31</f>
        <v>82</v>
      </c>
      <c r="F31" s="34">
        <f>+AZ31</f>
        <v>80</v>
      </c>
      <c r="G31" s="34">
        <f>SUM(E31:F31)</f>
        <v>162</v>
      </c>
      <c r="H31" s="35">
        <f>RANK(G31,$G$6:$G$65,1)</f>
        <v>26</v>
      </c>
      <c r="I31" s="34"/>
      <c r="J31" s="34">
        <v>7</v>
      </c>
      <c r="K31" s="34">
        <v>4</v>
      </c>
      <c r="L31" s="34">
        <v>4</v>
      </c>
      <c r="M31" s="34">
        <v>4</v>
      </c>
      <c r="N31" s="34">
        <v>4</v>
      </c>
      <c r="O31" s="34">
        <v>6</v>
      </c>
      <c r="P31" s="34">
        <v>5</v>
      </c>
      <c r="Q31" s="34">
        <v>3</v>
      </c>
      <c r="R31" s="34">
        <v>5</v>
      </c>
      <c r="S31" s="36">
        <f>SUM(J31:R31)</f>
        <v>42</v>
      </c>
      <c r="T31" s="34">
        <v>6</v>
      </c>
      <c r="U31" s="34">
        <v>4</v>
      </c>
      <c r="V31" s="34">
        <v>5</v>
      </c>
      <c r="W31" s="34">
        <v>2</v>
      </c>
      <c r="X31" s="34">
        <v>6</v>
      </c>
      <c r="Y31" s="34">
        <v>4</v>
      </c>
      <c r="Z31" s="34">
        <v>3</v>
      </c>
      <c r="AA31" s="34">
        <v>4</v>
      </c>
      <c r="AB31" s="34">
        <v>6</v>
      </c>
      <c r="AC31" s="36">
        <f>SUM(T31:AB31)</f>
        <v>40</v>
      </c>
      <c r="AD31" s="138">
        <f>+S31+AC31</f>
        <v>82</v>
      </c>
      <c r="AE31" s="30"/>
      <c r="AF31" s="34">
        <v>6</v>
      </c>
      <c r="AG31" s="34">
        <v>4</v>
      </c>
      <c r="AH31" s="34">
        <v>6</v>
      </c>
      <c r="AI31" s="34">
        <v>4</v>
      </c>
      <c r="AJ31" s="34">
        <v>4</v>
      </c>
      <c r="AK31" s="34">
        <v>4</v>
      </c>
      <c r="AL31" s="34">
        <v>6</v>
      </c>
      <c r="AM31" s="34">
        <v>4</v>
      </c>
      <c r="AN31" s="34">
        <v>3</v>
      </c>
      <c r="AO31" s="36">
        <f>SUM(AF31:AN31)</f>
        <v>41</v>
      </c>
      <c r="AP31" s="34">
        <v>6</v>
      </c>
      <c r="AQ31" s="34">
        <v>3</v>
      </c>
      <c r="AR31" s="34">
        <v>4</v>
      </c>
      <c r="AS31" s="34">
        <v>3</v>
      </c>
      <c r="AT31" s="34">
        <v>4</v>
      </c>
      <c r="AU31" s="34">
        <v>4</v>
      </c>
      <c r="AV31" s="34">
        <v>5</v>
      </c>
      <c r="AW31" s="34">
        <v>4</v>
      </c>
      <c r="AX31" s="34">
        <v>6</v>
      </c>
      <c r="AY31" s="36">
        <f>SUM(AP31:AX31)</f>
        <v>39</v>
      </c>
      <c r="AZ31" s="138">
        <f>SUM(AP31:AX31,AF31:AN31)</f>
        <v>80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</row>
    <row r="32" spans="1:536" s="57" customFormat="1" x14ac:dyDescent="0.25">
      <c r="A32" s="53">
        <v>14</v>
      </c>
      <c r="B32" s="20" t="s">
        <v>41</v>
      </c>
      <c r="C32" s="54"/>
      <c r="D32" s="21" t="s">
        <v>18</v>
      </c>
      <c r="E32" s="21">
        <f>+AD32</f>
        <v>83</v>
      </c>
      <c r="F32" s="21">
        <f>+AZ32</f>
        <v>80</v>
      </c>
      <c r="G32" s="21">
        <f>SUM(E32:F32)</f>
        <v>163</v>
      </c>
      <c r="H32" s="55">
        <f>RANK(G32,$G$6:$G$65,1)</f>
        <v>27</v>
      </c>
      <c r="I32" s="21"/>
      <c r="J32" s="21">
        <v>5</v>
      </c>
      <c r="K32" s="21">
        <v>4</v>
      </c>
      <c r="L32" s="21">
        <v>5</v>
      </c>
      <c r="M32" s="21">
        <v>4</v>
      </c>
      <c r="N32" s="21">
        <v>5</v>
      </c>
      <c r="O32" s="21">
        <v>5</v>
      </c>
      <c r="P32" s="21">
        <v>5</v>
      </c>
      <c r="Q32" s="21">
        <v>4</v>
      </c>
      <c r="R32" s="21">
        <v>5</v>
      </c>
      <c r="S32" s="25">
        <f>SUM(J32:R32)</f>
        <v>42</v>
      </c>
      <c r="T32" s="21">
        <v>5</v>
      </c>
      <c r="U32" s="21">
        <v>3</v>
      </c>
      <c r="V32" s="21">
        <v>5</v>
      </c>
      <c r="W32" s="21">
        <v>3</v>
      </c>
      <c r="X32" s="21">
        <v>3</v>
      </c>
      <c r="Y32" s="21">
        <v>5</v>
      </c>
      <c r="Z32" s="21">
        <v>5</v>
      </c>
      <c r="AA32" s="21">
        <v>5</v>
      </c>
      <c r="AB32" s="21">
        <v>7</v>
      </c>
      <c r="AC32" s="25">
        <f>SUM(T32:AB32)</f>
        <v>41</v>
      </c>
      <c r="AD32" s="141">
        <f>+S32+AC32</f>
        <v>83</v>
      </c>
      <c r="AF32" s="21">
        <v>5</v>
      </c>
      <c r="AG32" s="21">
        <v>6</v>
      </c>
      <c r="AH32" s="21">
        <v>4</v>
      </c>
      <c r="AI32" s="21">
        <v>5</v>
      </c>
      <c r="AJ32" s="21">
        <v>4</v>
      </c>
      <c r="AK32" s="21">
        <v>4</v>
      </c>
      <c r="AL32" s="21">
        <v>5</v>
      </c>
      <c r="AM32" s="21">
        <v>4</v>
      </c>
      <c r="AN32" s="21">
        <v>4</v>
      </c>
      <c r="AO32" s="25">
        <f>SUM(AF32:AN32)</f>
        <v>41</v>
      </c>
      <c r="AP32" s="21">
        <v>7</v>
      </c>
      <c r="AQ32" s="21">
        <v>4</v>
      </c>
      <c r="AR32" s="21">
        <v>4</v>
      </c>
      <c r="AS32" s="21">
        <v>2</v>
      </c>
      <c r="AT32" s="21">
        <v>5</v>
      </c>
      <c r="AU32" s="21">
        <v>4</v>
      </c>
      <c r="AV32" s="21">
        <v>4</v>
      </c>
      <c r="AW32" s="21">
        <v>4</v>
      </c>
      <c r="AX32" s="21">
        <v>5</v>
      </c>
      <c r="AY32" s="25">
        <f>SUM(AP32:AX32)</f>
        <v>39</v>
      </c>
      <c r="AZ32" s="141">
        <f>SUM(AP32:AX32,AF32:AN32)</f>
        <v>80</v>
      </c>
    </row>
    <row r="33" spans="1:536" x14ac:dyDescent="0.25">
      <c r="A33" s="19">
        <v>25</v>
      </c>
      <c r="B33" s="28" t="s">
        <v>81</v>
      </c>
      <c r="C33" s="67"/>
      <c r="D33" s="22" t="s">
        <v>63</v>
      </c>
      <c r="E33" s="22">
        <f>+AD33</f>
        <v>83</v>
      </c>
      <c r="F33" s="22">
        <f>+AZ33</f>
        <v>80</v>
      </c>
      <c r="G33" s="22">
        <f>SUM(E33:F33)</f>
        <v>163</v>
      </c>
      <c r="H33" s="23">
        <f>RANK(G33,$G$6:$G$65,1)</f>
        <v>27</v>
      </c>
      <c r="I33" s="24"/>
      <c r="J33" s="22">
        <v>4</v>
      </c>
      <c r="K33" s="22">
        <v>5</v>
      </c>
      <c r="L33" s="22">
        <v>4</v>
      </c>
      <c r="M33" s="22">
        <v>6</v>
      </c>
      <c r="N33" s="22">
        <v>5</v>
      </c>
      <c r="O33" s="22">
        <v>3</v>
      </c>
      <c r="P33" s="22">
        <v>5</v>
      </c>
      <c r="Q33" s="22">
        <v>3</v>
      </c>
      <c r="R33" s="22">
        <v>5</v>
      </c>
      <c r="S33" s="29">
        <f>SUM(J33:R33)</f>
        <v>40</v>
      </c>
      <c r="T33" s="22">
        <v>5</v>
      </c>
      <c r="U33" s="22">
        <v>4</v>
      </c>
      <c r="V33" s="22">
        <v>4</v>
      </c>
      <c r="W33" s="22">
        <v>5</v>
      </c>
      <c r="X33" s="22">
        <v>6</v>
      </c>
      <c r="Y33" s="22">
        <v>4</v>
      </c>
      <c r="Z33" s="22">
        <v>5</v>
      </c>
      <c r="AA33" s="22">
        <v>5</v>
      </c>
      <c r="AB33" s="22">
        <v>5</v>
      </c>
      <c r="AC33" s="29">
        <f>SUM(T33:AB33)</f>
        <v>43</v>
      </c>
      <c r="AD33" s="143">
        <f>+S33+AC33</f>
        <v>83</v>
      </c>
      <c r="AE33" s="4"/>
      <c r="AF33" s="22">
        <v>5</v>
      </c>
      <c r="AG33" s="22">
        <v>4</v>
      </c>
      <c r="AH33" s="22">
        <v>5</v>
      </c>
      <c r="AI33" s="22">
        <v>4</v>
      </c>
      <c r="AJ33" s="22">
        <v>4</v>
      </c>
      <c r="AK33" s="22">
        <v>4</v>
      </c>
      <c r="AL33" s="22">
        <v>7</v>
      </c>
      <c r="AM33" s="22">
        <v>4</v>
      </c>
      <c r="AN33" s="22">
        <v>5</v>
      </c>
      <c r="AO33" s="29">
        <f>SUM(AF33:AN33)</f>
        <v>42</v>
      </c>
      <c r="AP33" s="22">
        <v>4</v>
      </c>
      <c r="AQ33" s="22">
        <v>3</v>
      </c>
      <c r="AR33" s="22">
        <v>5</v>
      </c>
      <c r="AS33" s="22">
        <v>3</v>
      </c>
      <c r="AT33" s="22">
        <v>4</v>
      </c>
      <c r="AU33" s="22">
        <v>5</v>
      </c>
      <c r="AV33" s="22">
        <v>5</v>
      </c>
      <c r="AW33" s="22">
        <v>5</v>
      </c>
      <c r="AX33" s="22">
        <v>4</v>
      </c>
      <c r="AY33" s="29">
        <f>SUM(AP33:AX33)</f>
        <v>38</v>
      </c>
      <c r="AZ33" s="143">
        <f>SUM(AP33:AX33,AF33:AN33)</f>
        <v>80</v>
      </c>
    </row>
    <row r="34" spans="1:536" x14ac:dyDescent="0.25">
      <c r="A34" s="41">
        <v>31</v>
      </c>
      <c r="B34" s="51" t="s">
        <v>36</v>
      </c>
      <c r="C34" s="52"/>
      <c r="D34" s="45" t="s">
        <v>32</v>
      </c>
      <c r="E34" s="45">
        <f>+AD34</f>
        <v>83</v>
      </c>
      <c r="F34" s="45">
        <f>+AZ34</f>
        <v>83</v>
      </c>
      <c r="G34" s="45">
        <f>SUM(E34:F34)</f>
        <v>166</v>
      </c>
      <c r="H34" s="46">
        <f>RANK(G34,$G$6:$G$65,1)</f>
        <v>29</v>
      </c>
      <c r="I34" s="45"/>
      <c r="J34" s="45">
        <v>7</v>
      </c>
      <c r="K34" s="45">
        <v>4</v>
      </c>
      <c r="L34" s="45">
        <v>5</v>
      </c>
      <c r="M34" s="45">
        <v>4</v>
      </c>
      <c r="N34" s="45">
        <v>3</v>
      </c>
      <c r="O34" s="45">
        <v>5</v>
      </c>
      <c r="P34" s="45">
        <v>4</v>
      </c>
      <c r="Q34" s="45">
        <v>3</v>
      </c>
      <c r="R34" s="45">
        <v>5</v>
      </c>
      <c r="S34" s="47">
        <f>SUM(J34:R34)</f>
        <v>40</v>
      </c>
      <c r="T34" s="45">
        <v>5</v>
      </c>
      <c r="U34" s="45">
        <v>3</v>
      </c>
      <c r="V34" s="45">
        <v>5</v>
      </c>
      <c r="W34" s="45">
        <v>2</v>
      </c>
      <c r="X34" s="45">
        <v>6</v>
      </c>
      <c r="Y34" s="45">
        <v>4</v>
      </c>
      <c r="Z34" s="45">
        <v>6</v>
      </c>
      <c r="AA34" s="45">
        <v>6</v>
      </c>
      <c r="AB34" s="45">
        <v>6</v>
      </c>
      <c r="AC34" s="47">
        <f>SUM(T34:AB34)</f>
        <v>43</v>
      </c>
      <c r="AD34" s="139">
        <f>+S34+AC34</f>
        <v>83</v>
      </c>
      <c r="AE34" s="49"/>
      <c r="AF34" s="45">
        <v>6</v>
      </c>
      <c r="AG34" s="45">
        <v>4</v>
      </c>
      <c r="AH34" s="45">
        <v>5</v>
      </c>
      <c r="AI34" s="45">
        <v>5</v>
      </c>
      <c r="AJ34" s="45">
        <v>4</v>
      </c>
      <c r="AK34" s="45">
        <v>5</v>
      </c>
      <c r="AL34" s="45">
        <v>6</v>
      </c>
      <c r="AM34" s="45">
        <v>3</v>
      </c>
      <c r="AN34" s="45">
        <v>4</v>
      </c>
      <c r="AO34" s="47">
        <f>SUM(AF34:AN34)</f>
        <v>42</v>
      </c>
      <c r="AP34" s="45">
        <v>5</v>
      </c>
      <c r="AQ34" s="45">
        <v>5</v>
      </c>
      <c r="AR34" s="45">
        <v>5</v>
      </c>
      <c r="AS34" s="45">
        <v>4</v>
      </c>
      <c r="AT34" s="45">
        <v>5</v>
      </c>
      <c r="AU34" s="45">
        <v>4</v>
      </c>
      <c r="AV34" s="45">
        <v>4</v>
      </c>
      <c r="AW34" s="45">
        <v>5</v>
      </c>
      <c r="AX34" s="45">
        <v>4</v>
      </c>
      <c r="AY34" s="47">
        <f>SUM(AP34:AX34)</f>
        <v>41</v>
      </c>
      <c r="AZ34" s="139">
        <f>SUM(AP34:AX34,AF34:AN34)</f>
        <v>83</v>
      </c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49"/>
      <c r="QG34" s="49"/>
      <c r="QH34" s="49"/>
      <c r="QI34" s="49"/>
      <c r="QJ34" s="49"/>
      <c r="QK34" s="49"/>
      <c r="QL34" s="49"/>
      <c r="QM34" s="49"/>
      <c r="QN34" s="49"/>
      <c r="QO34" s="49"/>
      <c r="QP34" s="49"/>
      <c r="QQ34" s="49"/>
      <c r="QR34" s="49"/>
      <c r="QS34" s="49"/>
      <c r="QT34" s="49"/>
      <c r="QU34" s="49"/>
      <c r="QV34" s="49"/>
      <c r="QW34" s="49"/>
      <c r="QX34" s="49"/>
      <c r="QY34" s="49"/>
      <c r="QZ34" s="49"/>
      <c r="RA34" s="49"/>
      <c r="RB34" s="49"/>
      <c r="RC34" s="49"/>
      <c r="RD34" s="49"/>
      <c r="RE34" s="49"/>
      <c r="RF34" s="49"/>
      <c r="RG34" s="49"/>
      <c r="RH34" s="49"/>
      <c r="RI34" s="49"/>
      <c r="RJ34" s="49"/>
      <c r="RK34" s="49"/>
      <c r="RL34" s="49"/>
      <c r="RM34" s="49"/>
      <c r="RN34" s="49"/>
      <c r="RO34" s="49"/>
      <c r="RP34" s="49"/>
      <c r="RQ34" s="49"/>
      <c r="RR34" s="49"/>
      <c r="RS34" s="49"/>
      <c r="RT34" s="49"/>
      <c r="RU34" s="49"/>
      <c r="RV34" s="49"/>
      <c r="RW34" s="49"/>
      <c r="RX34" s="49"/>
      <c r="RY34" s="49"/>
      <c r="RZ34" s="49"/>
      <c r="SA34" s="49"/>
      <c r="SB34" s="49"/>
      <c r="SC34" s="49"/>
      <c r="SD34" s="49"/>
      <c r="SE34" s="49"/>
      <c r="SF34" s="49"/>
      <c r="SG34" s="49"/>
      <c r="SH34" s="49"/>
      <c r="SI34" s="49"/>
      <c r="SJ34" s="49"/>
      <c r="SK34" s="49"/>
      <c r="SL34" s="49"/>
      <c r="SM34" s="49"/>
      <c r="SN34" s="49"/>
      <c r="SO34" s="49"/>
      <c r="SP34" s="49"/>
      <c r="SQ34" s="49"/>
      <c r="SR34" s="49"/>
      <c r="SS34" s="49"/>
      <c r="ST34" s="49"/>
      <c r="SU34" s="49"/>
      <c r="SV34" s="49"/>
      <c r="SW34" s="49"/>
      <c r="SX34" s="49"/>
      <c r="SY34" s="49"/>
      <c r="SZ34" s="49"/>
      <c r="TA34" s="49"/>
      <c r="TB34" s="49"/>
      <c r="TC34" s="49"/>
      <c r="TD34" s="49"/>
      <c r="TE34" s="49"/>
      <c r="TF34" s="49"/>
      <c r="TG34" s="49"/>
      <c r="TH34" s="49"/>
      <c r="TI34" s="49"/>
      <c r="TJ34" s="49"/>
      <c r="TK34" s="49"/>
      <c r="TL34" s="49"/>
      <c r="TM34" s="49"/>
      <c r="TN34" s="49"/>
      <c r="TO34" s="49"/>
      <c r="TP34" s="49"/>
    </row>
    <row r="35" spans="1:536" x14ac:dyDescent="0.25">
      <c r="A35" s="19">
        <v>10</v>
      </c>
      <c r="B35" s="20" t="s">
        <v>49</v>
      </c>
      <c r="C35" s="54"/>
      <c r="D35" s="21" t="s">
        <v>20</v>
      </c>
      <c r="E35" s="22">
        <f>+AD35</f>
        <v>81</v>
      </c>
      <c r="F35" s="22">
        <f>+AZ35</f>
        <v>85</v>
      </c>
      <c r="G35" s="22">
        <f>SUM(E35:F35)</f>
        <v>166</v>
      </c>
      <c r="H35" s="23">
        <f>RANK(G35,$G$6:$G$65,1)</f>
        <v>29</v>
      </c>
      <c r="I35" s="24"/>
      <c r="J35" s="22">
        <v>5</v>
      </c>
      <c r="K35" s="22">
        <v>4</v>
      </c>
      <c r="L35" s="22">
        <v>5</v>
      </c>
      <c r="M35" s="22">
        <v>4</v>
      </c>
      <c r="N35" s="22">
        <v>4</v>
      </c>
      <c r="O35" s="22">
        <v>4</v>
      </c>
      <c r="P35" s="22">
        <v>7</v>
      </c>
      <c r="Q35" s="22">
        <v>4</v>
      </c>
      <c r="R35" s="22">
        <v>5</v>
      </c>
      <c r="S35" s="29">
        <f>SUM(J35:R35)</f>
        <v>42</v>
      </c>
      <c r="T35" s="22">
        <v>6</v>
      </c>
      <c r="U35" s="22">
        <v>3</v>
      </c>
      <c r="V35" s="22">
        <v>5</v>
      </c>
      <c r="W35" s="22">
        <v>3</v>
      </c>
      <c r="X35" s="22">
        <v>6</v>
      </c>
      <c r="Y35" s="22">
        <v>3</v>
      </c>
      <c r="Z35" s="22">
        <v>4</v>
      </c>
      <c r="AA35" s="22">
        <v>4</v>
      </c>
      <c r="AB35" s="22">
        <v>5</v>
      </c>
      <c r="AC35" s="29">
        <f>SUM(T35:AB35)</f>
        <v>39</v>
      </c>
      <c r="AD35" s="143">
        <f>+S35+AC35</f>
        <v>81</v>
      </c>
      <c r="AE35" s="4"/>
      <c r="AF35" s="21">
        <v>5</v>
      </c>
      <c r="AG35" s="21">
        <v>3</v>
      </c>
      <c r="AH35" s="21">
        <v>5</v>
      </c>
      <c r="AI35" s="21">
        <v>6</v>
      </c>
      <c r="AJ35" s="21">
        <v>4</v>
      </c>
      <c r="AK35" s="21">
        <v>4</v>
      </c>
      <c r="AL35" s="21">
        <v>5</v>
      </c>
      <c r="AM35" s="21">
        <v>4</v>
      </c>
      <c r="AN35" s="21">
        <v>5</v>
      </c>
      <c r="AO35" s="25">
        <f>SUM(AF35:AN35)</f>
        <v>41</v>
      </c>
      <c r="AP35" s="21">
        <v>6</v>
      </c>
      <c r="AQ35" s="21">
        <v>3</v>
      </c>
      <c r="AR35" s="21">
        <v>4</v>
      </c>
      <c r="AS35" s="21">
        <v>4</v>
      </c>
      <c r="AT35" s="21">
        <v>5</v>
      </c>
      <c r="AU35" s="21">
        <v>5</v>
      </c>
      <c r="AV35" s="21">
        <v>5</v>
      </c>
      <c r="AW35" s="21">
        <v>6</v>
      </c>
      <c r="AX35" s="21">
        <v>6</v>
      </c>
      <c r="AY35" s="25">
        <f>SUM(AP35:AX35)</f>
        <v>44</v>
      </c>
      <c r="AZ35" s="143">
        <f>SUM(AP35:AX35,AF35:AN35)</f>
        <v>85</v>
      </c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8"/>
      <c r="JD35" s="58"/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8"/>
      <c r="KK35" s="58"/>
      <c r="KL35" s="58"/>
      <c r="KM35" s="58"/>
      <c r="KN35" s="58"/>
      <c r="KO35" s="58"/>
      <c r="KP35" s="58"/>
      <c r="KQ35" s="58"/>
      <c r="KR35" s="58"/>
      <c r="KS35" s="58"/>
      <c r="KT35" s="58"/>
      <c r="KU35" s="58"/>
      <c r="KV35" s="58"/>
      <c r="KW35" s="58"/>
      <c r="KX35" s="58"/>
      <c r="KY35" s="58"/>
      <c r="KZ35" s="58"/>
      <c r="LA35" s="58"/>
      <c r="LB35" s="58"/>
      <c r="LC35" s="58"/>
      <c r="LD35" s="58"/>
      <c r="LE35" s="58"/>
      <c r="LF35" s="58"/>
      <c r="LG35" s="58"/>
      <c r="LH35" s="58"/>
      <c r="LI35" s="58"/>
      <c r="LJ35" s="58"/>
      <c r="LK35" s="58"/>
      <c r="LL35" s="58"/>
      <c r="LM35" s="58"/>
      <c r="LN35" s="58"/>
      <c r="LO35" s="58"/>
      <c r="LP35" s="58"/>
      <c r="LQ35" s="58"/>
      <c r="LR35" s="58"/>
      <c r="LS35" s="58"/>
      <c r="LT35" s="58"/>
      <c r="LU35" s="58"/>
      <c r="LV35" s="58"/>
      <c r="LW35" s="58"/>
      <c r="LX35" s="58"/>
      <c r="LY35" s="58"/>
      <c r="LZ35" s="58"/>
      <c r="MA35" s="58"/>
      <c r="MB35" s="58"/>
      <c r="MC35" s="58"/>
      <c r="MD35" s="58"/>
      <c r="ME35" s="58"/>
      <c r="MF35" s="58"/>
      <c r="MG35" s="58"/>
      <c r="MH35" s="58"/>
      <c r="MI35" s="58"/>
      <c r="MJ35" s="58"/>
      <c r="MK35" s="58"/>
      <c r="ML35" s="58"/>
      <c r="MM35" s="58"/>
      <c r="MN35" s="58"/>
      <c r="MO35" s="58"/>
      <c r="MP35" s="58"/>
      <c r="MQ35" s="58"/>
      <c r="MR35" s="58"/>
      <c r="MS35" s="58"/>
      <c r="MT35" s="58"/>
      <c r="MU35" s="58"/>
      <c r="MV35" s="58"/>
      <c r="MW35" s="58"/>
      <c r="MX35" s="58"/>
      <c r="MY35" s="58"/>
      <c r="MZ35" s="58"/>
      <c r="NA35" s="58"/>
      <c r="NB35" s="58"/>
      <c r="NC35" s="58"/>
      <c r="ND35" s="58"/>
      <c r="NE35" s="58"/>
      <c r="NF35" s="58"/>
      <c r="NG35" s="58"/>
      <c r="NH35" s="58"/>
      <c r="NI35" s="58"/>
      <c r="NJ35" s="58"/>
      <c r="NK35" s="58"/>
      <c r="NL35" s="58"/>
      <c r="NM35" s="58"/>
      <c r="NN35" s="58"/>
      <c r="NO35" s="58"/>
      <c r="NP35" s="58"/>
      <c r="NQ35" s="58"/>
      <c r="NR35" s="58"/>
      <c r="NS35" s="58"/>
      <c r="NT35" s="58"/>
      <c r="NU35" s="58"/>
      <c r="NV35" s="58"/>
      <c r="NW35" s="58"/>
      <c r="NX35" s="58"/>
      <c r="NY35" s="58"/>
      <c r="NZ35" s="58"/>
      <c r="OA35" s="58"/>
      <c r="OB35" s="58"/>
      <c r="OC35" s="58"/>
      <c r="OD35" s="58"/>
      <c r="OE35" s="58"/>
      <c r="OF35" s="58"/>
      <c r="OG35" s="58"/>
      <c r="OH35" s="58"/>
      <c r="OI35" s="58"/>
      <c r="OJ35" s="58"/>
      <c r="OK35" s="58"/>
      <c r="OL35" s="58"/>
      <c r="OM35" s="58"/>
      <c r="ON35" s="58"/>
      <c r="OO35" s="58"/>
      <c r="OP35" s="58"/>
      <c r="OQ35" s="58"/>
      <c r="OR35" s="58"/>
      <c r="OS35" s="58"/>
      <c r="OT35" s="58"/>
      <c r="OU35" s="58"/>
      <c r="OV35" s="58"/>
      <c r="OW35" s="58"/>
      <c r="OX35" s="58"/>
      <c r="OY35" s="58"/>
      <c r="OZ35" s="58"/>
      <c r="PA35" s="58"/>
      <c r="PB35" s="58"/>
      <c r="PC35" s="58"/>
      <c r="PD35" s="58"/>
      <c r="PE35" s="58"/>
      <c r="PF35" s="58"/>
      <c r="PG35" s="58"/>
      <c r="PH35" s="58"/>
      <c r="PI35" s="58"/>
      <c r="PJ35" s="58"/>
      <c r="PK35" s="58"/>
      <c r="PL35" s="58"/>
      <c r="PM35" s="58"/>
      <c r="PN35" s="58"/>
      <c r="PO35" s="58"/>
      <c r="PP35" s="58"/>
      <c r="PQ35" s="58"/>
      <c r="PR35" s="58"/>
      <c r="PS35" s="58"/>
      <c r="PT35" s="58"/>
      <c r="PU35" s="58"/>
      <c r="PV35" s="58"/>
      <c r="PW35" s="58"/>
      <c r="PX35" s="58"/>
      <c r="PY35" s="58"/>
      <c r="PZ35" s="58"/>
      <c r="QA35" s="58"/>
      <c r="QB35" s="58"/>
      <c r="QC35" s="58"/>
      <c r="QD35" s="58"/>
      <c r="QE35" s="58"/>
      <c r="QF35" s="58"/>
      <c r="QG35" s="58"/>
      <c r="QH35" s="58"/>
      <c r="QI35" s="58"/>
      <c r="QJ35" s="58"/>
      <c r="QK35" s="58"/>
      <c r="QL35" s="58"/>
      <c r="QM35" s="58"/>
      <c r="QN35" s="58"/>
      <c r="QO35" s="58"/>
      <c r="QP35" s="58"/>
      <c r="QQ35" s="58"/>
      <c r="QR35" s="58"/>
      <c r="QS35" s="58"/>
      <c r="QT35" s="58"/>
      <c r="QU35" s="58"/>
      <c r="QV35" s="58"/>
      <c r="QW35" s="58"/>
      <c r="QX35" s="58"/>
      <c r="QY35" s="58"/>
      <c r="QZ35" s="58"/>
      <c r="RA35" s="58"/>
      <c r="RB35" s="58"/>
      <c r="RC35" s="58"/>
      <c r="RD35" s="58"/>
      <c r="RE35" s="58"/>
      <c r="RF35" s="58"/>
      <c r="RG35" s="58"/>
      <c r="RH35" s="58"/>
      <c r="RI35" s="58"/>
      <c r="RJ35" s="58"/>
      <c r="RK35" s="58"/>
      <c r="RL35" s="58"/>
      <c r="RM35" s="58"/>
      <c r="RN35" s="58"/>
      <c r="RO35" s="58"/>
      <c r="RP35" s="58"/>
      <c r="RQ35" s="58"/>
      <c r="RR35" s="58"/>
      <c r="RS35" s="58"/>
      <c r="RT35" s="58"/>
      <c r="RU35" s="58"/>
      <c r="RV35" s="58"/>
      <c r="RW35" s="58"/>
      <c r="RX35" s="58"/>
      <c r="RY35" s="58"/>
      <c r="RZ35" s="58"/>
      <c r="SA35" s="58"/>
      <c r="SB35" s="58"/>
      <c r="SC35" s="58"/>
      <c r="SD35" s="58"/>
      <c r="SE35" s="58"/>
      <c r="SF35" s="58"/>
      <c r="SG35" s="58"/>
      <c r="SH35" s="58"/>
      <c r="SI35" s="58"/>
      <c r="SJ35" s="58"/>
      <c r="SK35" s="58"/>
      <c r="SL35" s="58"/>
      <c r="SM35" s="58"/>
      <c r="SN35" s="58"/>
      <c r="SO35" s="58"/>
      <c r="SP35" s="58"/>
      <c r="SQ35" s="58"/>
      <c r="SR35" s="58"/>
      <c r="SS35" s="58"/>
      <c r="ST35" s="58"/>
      <c r="SU35" s="58"/>
      <c r="SV35" s="58"/>
      <c r="SW35" s="58"/>
      <c r="SX35" s="58"/>
      <c r="SY35" s="58"/>
      <c r="SZ35" s="58"/>
      <c r="TA35" s="58"/>
      <c r="TB35" s="58"/>
      <c r="TC35" s="58"/>
      <c r="TD35" s="58"/>
      <c r="TE35" s="58"/>
      <c r="TF35" s="58"/>
      <c r="TG35" s="58"/>
      <c r="TH35" s="58"/>
      <c r="TI35" s="58"/>
      <c r="TJ35" s="58"/>
      <c r="TK35" s="58"/>
      <c r="TL35" s="58"/>
      <c r="TM35" s="58"/>
      <c r="TN35" s="58"/>
      <c r="TO35" s="58"/>
      <c r="TP35" s="58"/>
    </row>
    <row r="36" spans="1:536" x14ac:dyDescent="0.25">
      <c r="A36" s="19">
        <v>30</v>
      </c>
      <c r="B36" s="20" t="s">
        <v>74</v>
      </c>
      <c r="C36" s="54"/>
      <c r="D36" s="21" t="s">
        <v>20</v>
      </c>
      <c r="E36" s="22">
        <f>+AD36</f>
        <v>82</v>
      </c>
      <c r="F36" s="22">
        <f>+AZ36</f>
        <v>84</v>
      </c>
      <c r="G36" s="22">
        <f>SUM(E36:F36)</f>
        <v>166</v>
      </c>
      <c r="H36" s="23">
        <f>RANK(G36,$G$6:$G$65,1)</f>
        <v>29</v>
      </c>
      <c r="I36" s="24"/>
      <c r="J36" s="21">
        <v>6</v>
      </c>
      <c r="K36" s="21">
        <v>6</v>
      </c>
      <c r="L36" s="21">
        <v>4</v>
      </c>
      <c r="M36" s="21">
        <v>4</v>
      </c>
      <c r="N36" s="21">
        <v>3</v>
      </c>
      <c r="O36" s="21">
        <v>5</v>
      </c>
      <c r="P36" s="21">
        <v>5</v>
      </c>
      <c r="Q36" s="21">
        <v>4</v>
      </c>
      <c r="R36" s="21">
        <v>3</v>
      </c>
      <c r="S36" s="25">
        <f>SUM(J36:R36)</f>
        <v>40</v>
      </c>
      <c r="T36" s="21">
        <v>5</v>
      </c>
      <c r="U36" s="21">
        <v>3</v>
      </c>
      <c r="V36" s="21">
        <v>4</v>
      </c>
      <c r="W36" s="21">
        <v>4</v>
      </c>
      <c r="X36" s="21">
        <v>6</v>
      </c>
      <c r="Y36" s="21">
        <v>5</v>
      </c>
      <c r="Z36" s="21">
        <v>5</v>
      </c>
      <c r="AA36" s="21">
        <v>4</v>
      </c>
      <c r="AB36" s="21">
        <v>6</v>
      </c>
      <c r="AC36" s="25">
        <f>SUM(T36:AB36)</f>
        <v>42</v>
      </c>
      <c r="AD36" s="143">
        <f>+S36+AC36</f>
        <v>82</v>
      </c>
      <c r="AE36" s="4"/>
      <c r="AF36" s="21">
        <v>6</v>
      </c>
      <c r="AG36" s="21">
        <v>4</v>
      </c>
      <c r="AH36" s="21">
        <v>3</v>
      </c>
      <c r="AI36" s="21">
        <v>4</v>
      </c>
      <c r="AJ36" s="21">
        <v>4</v>
      </c>
      <c r="AK36" s="21">
        <v>6</v>
      </c>
      <c r="AL36" s="21">
        <v>7</v>
      </c>
      <c r="AM36" s="21">
        <v>4</v>
      </c>
      <c r="AN36" s="21">
        <v>4</v>
      </c>
      <c r="AO36" s="25">
        <f>SUM(AF36:AN36)</f>
        <v>42</v>
      </c>
      <c r="AP36" s="21">
        <v>6</v>
      </c>
      <c r="AQ36" s="21">
        <v>5</v>
      </c>
      <c r="AR36" s="21">
        <v>5</v>
      </c>
      <c r="AS36" s="21">
        <v>3</v>
      </c>
      <c r="AT36" s="21">
        <v>5</v>
      </c>
      <c r="AU36" s="21">
        <v>4</v>
      </c>
      <c r="AV36" s="21">
        <v>5</v>
      </c>
      <c r="AW36" s="21">
        <v>3</v>
      </c>
      <c r="AX36" s="21">
        <v>6</v>
      </c>
      <c r="AY36" s="25">
        <f>SUM(AP36:AX36)</f>
        <v>42</v>
      </c>
      <c r="AZ36" s="143">
        <f>SUM(AP36:AX36,AF36:AN36)</f>
        <v>84</v>
      </c>
    </row>
    <row r="37" spans="1:536" x14ac:dyDescent="0.25">
      <c r="A37" s="19">
        <v>9</v>
      </c>
      <c r="B37" s="28" t="s">
        <v>84</v>
      </c>
      <c r="C37" s="67"/>
      <c r="D37" s="22" t="s">
        <v>57</v>
      </c>
      <c r="E37" s="22">
        <f>+AD37</f>
        <v>82</v>
      </c>
      <c r="F37" s="22">
        <f>+AZ37</f>
        <v>84</v>
      </c>
      <c r="G37" s="22">
        <f>SUM(E37:F37)</f>
        <v>166</v>
      </c>
      <c r="H37" s="23">
        <f>RANK(G37,$G$6:$G$65,1)</f>
        <v>29</v>
      </c>
      <c r="I37" s="24"/>
      <c r="J37" s="22">
        <v>6</v>
      </c>
      <c r="K37" s="22">
        <v>4</v>
      </c>
      <c r="L37" s="22">
        <v>4</v>
      </c>
      <c r="M37" s="22">
        <v>5</v>
      </c>
      <c r="N37" s="22">
        <v>4</v>
      </c>
      <c r="O37" s="22">
        <v>3</v>
      </c>
      <c r="P37" s="22">
        <v>6</v>
      </c>
      <c r="Q37" s="22">
        <v>4</v>
      </c>
      <c r="R37" s="22">
        <v>4</v>
      </c>
      <c r="S37" s="29">
        <f>SUM(J37:R37)</f>
        <v>40</v>
      </c>
      <c r="T37" s="22">
        <v>5</v>
      </c>
      <c r="U37" s="22">
        <v>4</v>
      </c>
      <c r="V37" s="22">
        <v>4</v>
      </c>
      <c r="W37" s="22">
        <v>3</v>
      </c>
      <c r="X37" s="22">
        <v>5</v>
      </c>
      <c r="Y37" s="22">
        <v>6</v>
      </c>
      <c r="Z37" s="22">
        <v>4</v>
      </c>
      <c r="AA37" s="22">
        <v>5</v>
      </c>
      <c r="AB37" s="22">
        <v>6</v>
      </c>
      <c r="AC37" s="29">
        <f>SUM(T37:AB37)</f>
        <v>42</v>
      </c>
      <c r="AD37" s="143">
        <f>+S37+AC37</f>
        <v>82</v>
      </c>
      <c r="AE37" s="4"/>
      <c r="AF37" s="22">
        <v>5</v>
      </c>
      <c r="AG37" s="22">
        <v>5</v>
      </c>
      <c r="AH37" s="22">
        <v>4</v>
      </c>
      <c r="AI37" s="22">
        <v>4</v>
      </c>
      <c r="AJ37" s="22">
        <v>6</v>
      </c>
      <c r="AK37" s="22">
        <v>5</v>
      </c>
      <c r="AL37" s="22">
        <v>5</v>
      </c>
      <c r="AM37" s="22">
        <v>4</v>
      </c>
      <c r="AN37" s="22">
        <v>5</v>
      </c>
      <c r="AO37" s="29">
        <f>SUM(AF37:AN37)</f>
        <v>43</v>
      </c>
      <c r="AP37" s="22">
        <v>5</v>
      </c>
      <c r="AQ37" s="22">
        <v>3</v>
      </c>
      <c r="AR37" s="22">
        <v>4</v>
      </c>
      <c r="AS37" s="22">
        <v>4</v>
      </c>
      <c r="AT37" s="22">
        <v>6</v>
      </c>
      <c r="AU37" s="22">
        <v>6</v>
      </c>
      <c r="AV37" s="22">
        <v>4</v>
      </c>
      <c r="AW37" s="22">
        <v>4</v>
      </c>
      <c r="AX37" s="22">
        <v>5</v>
      </c>
      <c r="AY37" s="29">
        <f>SUM(AP37:AX37)</f>
        <v>41</v>
      </c>
      <c r="AZ37" s="143">
        <f>SUM(AP37:AX37,AF37:AN37)</f>
        <v>84</v>
      </c>
    </row>
    <row r="38" spans="1:536" x14ac:dyDescent="0.25">
      <c r="A38" s="19">
        <v>27</v>
      </c>
      <c r="B38" s="28" t="s">
        <v>25</v>
      </c>
      <c r="C38" s="67"/>
      <c r="D38" s="22" t="s">
        <v>24</v>
      </c>
      <c r="E38" s="22">
        <f>+AD38</f>
        <v>82</v>
      </c>
      <c r="F38" s="22">
        <f>+AZ38</f>
        <v>85</v>
      </c>
      <c r="G38" s="22">
        <f>SUM(E38:F38)</f>
        <v>167</v>
      </c>
      <c r="H38" s="23">
        <f>RANK(G38,$G$6:$G$65,1)</f>
        <v>33</v>
      </c>
      <c r="I38" s="24"/>
      <c r="J38" s="22">
        <v>5</v>
      </c>
      <c r="K38" s="22">
        <v>5</v>
      </c>
      <c r="L38" s="22">
        <v>6</v>
      </c>
      <c r="M38" s="22">
        <v>4</v>
      </c>
      <c r="N38" s="22">
        <v>4</v>
      </c>
      <c r="O38" s="22">
        <v>6</v>
      </c>
      <c r="P38" s="22">
        <v>5</v>
      </c>
      <c r="Q38" s="22">
        <v>3</v>
      </c>
      <c r="R38" s="22">
        <v>4</v>
      </c>
      <c r="S38" s="29">
        <f>SUM(J38:R38)</f>
        <v>42</v>
      </c>
      <c r="T38" s="22">
        <v>4</v>
      </c>
      <c r="U38" s="22">
        <v>3</v>
      </c>
      <c r="V38" s="22">
        <v>5</v>
      </c>
      <c r="W38" s="22">
        <v>3</v>
      </c>
      <c r="X38" s="22">
        <v>4</v>
      </c>
      <c r="Y38" s="22">
        <v>5</v>
      </c>
      <c r="Z38" s="22">
        <v>4</v>
      </c>
      <c r="AA38" s="22">
        <v>6</v>
      </c>
      <c r="AB38" s="22">
        <v>6</v>
      </c>
      <c r="AC38" s="29">
        <f>SUM(T38:AB38)</f>
        <v>40</v>
      </c>
      <c r="AD38" s="143">
        <f>+S38+AC38</f>
        <v>82</v>
      </c>
      <c r="AE38" s="4"/>
      <c r="AF38" s="22">
        <v>7</v>
      </c>
      <c r="AG38" s="22">
        <v>4</v>
      </c>
      <c r="AH38" s="22">
        <v>5</v>
      </c>
      <c r="AI38" s="22">
        <v>4</v>
      </c>
      <c r="AJ38" s="22">
        <v>5</v>
      </c>
      <c r="AK38" s="22">
        <v>4</v>
      </c>
      <c r="AL38" s="22">
        <v>5</v>
      </c>
      <c r="AM38" s="22">
        <v>4</v>
      </c>
      <c r="AN38" s="22">
        <v>3</v>
      </c>
      <c r="AO38" s="29">
        <f>SUM(AF38:AN38)</f>
        <v>41</v>
      </c>
      <c r="AP38" s="22">
        <v>4</v>
      </c>
      <c r="AQ38" s="22">
        <v>3</v>
      </c>
      <c r="AR38" s="22">
        <v>4</v>
      </c>
      <c r="AS38" s="22">
        <v>4</v>
      </c>
      <c r="AT38" s="22">
        <v>4</v>
      </c>
      <c r="AU38" s="22">
        <v>5</v>
      </c>
      <c r="AV38" s="22">
        <v>7</v>
      </c>
      <c r="AW38" s="22">
        <v>5</v>
      </c>
      <c r="AX38" s="22">
        <v>8</v>
      </c>
      <c r="AY38" s="29">
        <f>SUM(AP38:AX38)</f>
        <v>44</v>
      </c>
      <c r="AZ38" s="143">
        <f>SUM(AP38:AX38,AF38:AN38)</f>
        <v>85</v>
      </c>
    </row>
    <row r="39" spans="1:536" x14ac:dyDescent="0.25">
      <c r="A39" s="19">
        <v>45</v>
      </c>
      <c r="B39" s="28" t="s">
        <v>82</v>
      </c>
      <c r="C39" s="67"/>
      <c r="D39" s="22" t="s">
        <v>63</v>
      </c>
      <c r="E39" s="22">
        <f>+AD39</f>
        <v>84</v>
      </c>
      <c r="F39" s="22">
        <f>+AZ39</f>
        <v>83</v>
      </c>
      <c r="G39" s="22">
        <f>SUM(E39:F39)</f>
        <v>167</v>
      </c>
      <c r="H39" s="23">
        <f>RANK(G39,$G$6:$G$65,1)</f>
        <v>33</v>
      </c>
      <c r="I39" s="24"/>
      <c r="J39" s="22">
        <v>5</v>
      </c>
      <c r="K39" s="22">
        <v>4</v>
      </c>
      <c r="L39" s="22">
        <v>5</v>
      </c>
      <c r="M39" s="22">
        <v>6</v>
      </c>
      <c r="N39" s="22">
        <v>3</v>
      </c>
      <c r="O39" s="22">
        <v>5</v>
      </c>
      <c r="P39" s="22">
        <v>6</v>
      </c>
      <c r="Q39" s="22">
        <v>3</v>
      </c>
      <c r="R39" s="22">
        <v>4</v>
      </c>
      <c r="S39" s="29">
        <f>SUM(J39:R39)</f>
        <v>41</v>
      </c>
      <c r="T39" s="22">
        <v>6</v>
      </c>
      <c r="U39" s="22">
        <v>6</v>
      </c>
      <c r="V39" s="22">
        <v>4</v>
      </c>
      <c r="W39" s="22">
        <v>3</v>
      </c>
      <c r="X39" s="22">
        <v>5</v>
      </c>
      <c r="Y39" s="22">
        <v>4</v>
      </c>
      <c r="Z39" s="22">
        <v>5</v>
      </c>
      <c r="AA39" s="22">
        <v>4</v>
      </c>
      <c r="AB39" s="22">
        <v>6</v>
      </c>
      <c r="AC39" s="29">
        <f>SUM(T39:AB39)</f>
        <v>43</v>
      </c>
      <c r="AD39" s="143">
        <f>+S39+AC39</f>
        <v>84</v>
      </c>
      <c r="AE39" s="4"/>
      <c r="AF39" s="22">
        <v>6</v>
      </c>
      <c r="AG39" s="22">
        <v>3</v>
      </c>
      <c r="AH39" s="22">
        <v>4</v>
      </c>
      <c r="AI39" s="22">
        <v>6</v>
      </c>
      <c r="AJ39" s="22">
        <v>3</v>
      </c>
      <c r="AK39" s="22">
        <v>4</v>
      </c>
      <c r="AL39" s="22">
        <v>5</v>
      </c>
      <c r="AM39" s="22">
        <v>3</v>
      </c>
      <c r="AN39" s="22">
        <v>4</v>
      </c>
      <c r="AO39" s="29">
        <f>SUM(AF39:AN39)</f>
        <v>38</v>
      </c>
      <c r="AP39" s="22">
        <v>6</v>
      </c>
      <c r="AQ39" s="22">
        <v>3</v>
      </c>
      <c r="AR39" s="22">
        <v>5</v>
      </c>
      <c r="AS39" s="22">
        <v>3</v>
      </c>
      <c r="AT39" s="22">
        <v>6</v>
      </c>
      <c r="AU39" s="22">
        <v>5</v>
      </c>
      <c r="AV39" s="22">
        <v>6</v>
      </c>
      <c r="AW39" s="22">
        <v>4</v>
      </c>
      <c r="AX39" s="22">
        <v>7</v>
      </c>
      <c r="AY39" s="29">
        <f>SUM(AP39:AX39)</f>
        <v>45</v>
      </c>
      <c r="AZ39" s="143">
        <f>SUM(AP39:AX39,AF39:AN39)</f>
        <v>83</v>
      </c>
    </row>
    <row r="40" spans="1:536" x14ac:dyDescent="0.25">
      <c r="A40" s="53">
        <v>52</v>
      </c>
      <c r="B40" s="20" t="s">
        <v>48</v>
      </c>
      <c r="C40" s="54" t="s">
        <v>15</v>
      </c>
      <c r="D40" s="21" t="s">
        <v>43</v>
      </c>
      <c r="E40" s="21">
        <f>+AD40</f>
        <v>82</v>
      </c>
      <c r="F40" s="21">
        <f>+AZ40</f>
        <v>96</v>
      </c>
      <c r="G40" s="21">
        <f>SUM(E40:F40)</f>
        <v>178</v>
      </c>
      <c r="H40" s="55">
        <f>RANK(G40,$G$6:$G$65,1)</f>
        <v>35</v>
      </c>
      <c r="I40" s="21"/>
      <c r="J40" s="21">
        <v>4</v>
      </c>
      <c r="K40" s="21">
        <v>5</v>
      </c>
      <c r="L40" s="21">
        <v>5</v>
      </c>
      <c r="M40" s="21">
        <v>5</v>
      </c>
      <c r="N40" s="21">
        <v>4</v>
      </c>
      <c r="O40" s="21">
        <v>4</v>
      </c>
      <c r="P40" s="21">
        <v>5</v>
      </c>
      <c r="Q40" s="21">
        <v>3</v>
      </c>
      <c r="R40" s="21">
        <v>5</v>
      </c>
      <c r="S40" s="25">
        <f>SUM(J40:R40)</f>
        <v>40</v>
      </c>
      <c r="T40" s="21">
        <v>4</v>
      </c>
      <c r="U40" s="21">
        <v>5</v>
      </c>
      <c r="V40" s="21">
        <v>5</v>
      </c>
      <c r="W40" s="21">
        <v>2</v>
      </c>
      <c r="X40" s="21">
        <v>5</v>
      </c>
      <c r="Y40" s="21">
        <v>5</v>
      </c>
      <c r="Z40" s="21">
        <v>5</v>
      </c>
      <c r="AA40" s="21">
        <v>5</v>
      </c>
      <c r="AB40" s="21">
        <v>6</v>
      </c>
      <c r="AC40" s="25">
        <f>SUM(T40:AB40)</f>
        <v>42</v>
      </c>
      <c r="AD40" s="141">
        <f>+S40+AC40</f>
        <v>82</v>
      </c>
      <c r="AE40" s="57"/>
      <c r="AF40" s="21">
        <v>7</v>
      </c>
      <c r="AG40" s="21">
        <v>7</v>
      </c>
      <c r="AH40" s="21">
        <v>5</v>
      </c>
      <c r="AI40" s="21">
        <v>4</v>
      </c>
      <c r="AJ40" s="21">
        <v>3</v>
      </c>
      <c r="AK40" s="21">
        <v>4</v>
      </c>
      <c r="AL40" s="21">
        <v>4</v>
      </c>
      <c r="AM40" s="21">
        <v>5</v>
      </c>
      <c r="AN40" s="21">
        <v>6</v>
      </c>
      <c r="AO40" s="25">
        <f>SUM(AF40:AN40)</f>
        <v>45</v>
      </c>
      <c r="AP40" s="21">
        <v>8</v>
      </c>
      <c r="AQ40" s="21">
        <v>4</v>
      </c>
      <c r="AR40" s="21">
        <v>5</v>
      </c>
      <c r="AS40" s="21">
        <v>3</v>
      </c>
      <c r="AT40" s="21">
        <v>7</v>
      </c>
      <c r="AU40" s="21">
        <v>7</v>
      </c>
      <c r="AV40" s="21">
        <v>6</v>
      </c>
      <c r="AW40" s="21">
        <v>6</v>
      </c>
      <c r="AX40" s="21">
        <v>5</v>
      </c>
      <c r="AY40" s="25">
        <f>SUM(AP40:AX40)</f>
        <v>51</v>
      </c>
      <c r="AZ40" s="141">
        <f>SUM(AP40:AX40,AF40:AN40)</f>
        <v>96</v>
      </c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  <c r="QF40" s="57"/>
      <c r="QG40" s="57"/>
      <c r="QH40" s="57"/>
      <c r="QI40" s="57"/>
      <c r="QJ40" s="57"/>
      <c r="QK40" s="57"/>
      <c r="QL40" s="57"/>
      <c r="QM40" s="57"/>
      <c r="QN40" s="57"/>
      <c r="QO40" s="57"/>
      <c r="QP40" s="57"/>
      <c r="QQ40" s="57"/>
      <c r="QR40" s="57"/>
      <c r="QS40" s="57"/>
      <c r="QT40" s="57"/>
      <c r="QU40" s="57"/>
      <c r="QV40" s="57"/>
      <c r="QW40" s="57"/>
      <c r="QX40" s="57"/>
      <c r="QY40" s="57"/>
      <c r="QZ40" s="57"/>
      <c r="RA40" s="57"/>
      <c r="RB40" s="57"/>
      <c r="RC40" s="57"/>
      <c r="RD40" s="57"/>
      <c r="RE40" s="57"/>
      <c r="RF40" s="57"/>
      <c r="RG40" s="57"/>
      <c r="RH40" s="57"/>
      <c r="RI40" s="57"/>
      <c r="RJ40" s="57"/>
      <c r="RK40" s="57"/>
      <c r="RL40" s="57"/>
      <c r="RM40" s="57"/>
      <c r="RN40" s="57"/>
      <c r="RO40" s="57"/>
      <c r="RP40" s="57"/>
      <c r="RQ40" s="57"/>
      <c r="RR40" s="57"/>
      <c r="RS40" s="57"/>
      <c r="RT40" s="57"/>
      <c r="RU40" s="57"/>
      <c r="RV40" s="57"/>
      <c r="RW40" s="57"/>
      <c r="RX40" s="57"/>
      <c r="RY40" s="57"/>
      <c r="RZ40" s="57"/>
      <c r="SA40" s="57"/>
      <c r="SB40" s="57"/>
      <c r="SC40" s="57"/>
      <c r="SD40" s="57"/>
      <c r="SE40" s="57"/>
      <c r="SF40" s="57"/>
      <c r="SG40" s="57"/>
      <c r="SH40" s="57"/>
      <c r="SI40" s="57"/>
      <c r="SJ40" s="57"/>
      <c r="SK40" s="57"/>
      <c r="SL40" s="57"/>
      <c r="SM40" s="57"/>
      <c r="SN40" s="57"/>
      <c r="SO40" s="57"/>
      <c r="SP40" s="57"/>
      <c r="SQ40" s="57"/>
      <c r="SR40" s="57"/>
      <c r="SS40" s="57"/>
      <c r="ST40" s="57"/>
      <c r="SU40" s="57"/>
      <c r="SV40" s="57"/>
      <c r="SW40" s="57"/>
      <c r="SX40" s="57"/>
      <c r="SY40" s="57"/>
      <c r="SZ40" s="57"/>
      <c r="TA40" s="57"/>
      <c r="TB40" s="57"/>
      <c r="TC40" s="57"/>
      <c r="TD40" s="57"/>
      <c r="TE40" s="57"/>
      <c r="TF40" s="57"/>
      <c r="TG40" s="57"/>
      <c r="TH40" s="57"/>
      <c r="TI40" s="57"/>
      <c r="TJ40" s="57"/>
      <c r="TK40" s="57"/>
      <c r="TL40" s="57"/>
      <c r="TM40" s="57"/>
      <c r="TN40" s="57"/>
      <c r="TO40" s="57"/>
      <c r="TP40" s="57"/>
    </row>
    <row r="41" spans="1:536" x14ac:dyDescent="0.25">
      <c r="A41" s="19">
        <v>53</v>
      </c>
      <c r="B41" s="20" t="s">
        <v>14</v>
      </c>
      <c r="C41" s="54" t="s">
        <v>15</v>
      </c>
      <c r="D41" s="21" t="s">
        <v>16</v>
      </c>
      <c r="E41" s="22">
        <f>+AD41</f>
        <v>83</v>
      </c>
      <c r="F41" s="22">
        <v>100</v>
      </c>
      <c r="G41" s="22">
        <f>SUM(E41:F41)</f>
        <v>183</v>
      </c>
      <c r="H41" s="23">
        <f>RANK(G41,$G$6:$G$65,1)</f>
        <v>36</v>
      </c>
      <c r="I41" s="24"/>
      <c r="J41" s="21">
        <v>6</v>
      </c>
      <c r="K41" s="21">
        <v>5</v>
      </c>
      <c r="L41" s="21">
        <v>4</v>
      </c>
      <c r="M41" s="21">
        <v>5</v>
      </c>
      <c r="N41" s="21">
        <v>6</v>
      </c>
      <c r="O41" s="21">
        <v>5</v>
      </c>
      <c r="P41" s="21">
        <v>5</v>
      </c>
      <c r="Q41" s="21">
        <v>4</v>
      </c>
      <c r="R41" s="21">
        <v>3</v>
      </c>
      <c r="S41" s="25">
        <f>SUM(J41:R41)</f>
        <v>43</v>
      </c>
      <c r="T41" s="21">
        <v>5</v>
      </c>
      <c r="U41" s="21">
        <v>4</v>
      </c>
      <c r="V41" s="21">
        <v>5</v>
      </c>
      <c r="W41" s="21">
        <v>3</v>
      </c>
      <c r="X41" s="21">
        <v>5</v>
      </c>
      <c r="Y41" s="21">
        <v>4</v>
      </c>
      <c r="Z41" s="21">
        <v>5</v>
      </c>
      <c r="AA41" s="21">
        <v>4</v>
      </c>
      <c r="AB41" s="21">
        <v>5</v>
      </c>
      <c r="AC41" s="25">
        <f>SUM(T41:AB41)</f>
        <v>40</v>
      </c>
      <c r="AD41" s="143">
        <f>+S41+AC41</f>
        <v>83</v>
      </c>
      <c r="AE41" s="4"/>
      <c r="AF41" s="21"/>
      <c r="AG41" s="21"/>
      <c r="AH41" s="21"/>
      <c r="AI41" s="21"/>
      <c r="AJ41" s="21"/>
      <c r="AK41" s="21"/>
      <c r="AL41" s="21"/>
      <c r="AM41" s="21"/>
      <c r="AN41" s="21"/>
      <c r="AO41" s="25">
        <f>SUM(AF41:AN41)</f>
        <v>0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5">
        <f>SUM(AP41:AX41)</f>
        <v>0</v>
      </c>
      <c r="AZ41" s="143">
        <f>SUM(AP41:AX41,AF41:AN41)</f>
        <v>0</v>
      </c>
    </row>
    <row r="42" spans="1:536" x14ac:dyDescent="0.25">
      <c r="A42" s="19">
        <v>54</v>
      </c>
      <c r="B42" s="28" t="s">
        <v>17</v>
      </c>
      <c r="C42" s="67" t="s">
        <v>15</v>
      </c>
      <c r="D42" s="22" t="s">
        <v>18</v>
      </c>
      <c r="E42" s="22">
        <f>+AD42</f>
        <v>83</v>
      </c>
      <c r="F42" s="22">
        <v>100</v>
      </c>
      <c r="G42" s="22">
        <f>SUM(E42:F42)</f>
        <v>183</v>
      </c>
      <c r="H42" s="23">
        <f>RANK(G42,$G$6:$G$65,1)</f>
        <v>36</v>
      </c>
      <c r="I42" s="24"/>
      <c r="J42" s="22">
        <v>6</v>
      </c>
      <c r="K42" s="22">
        <v>5</v>
      </c>
      <c r="L42" s="22">
        <v>4</v>
      </c>
      <c r="M42" s="22">
        <v>4</v>
      </c>
      <c r="N42" s="22">
        <v>3</v>
      </c>
      <c r="O42" s="22">
        <v>4</v>
      </c>
      <c r="P42" s="22">
        <v>6</v>
      </c>
      <c r="Q42" s="22">
        <v>3</v>
      </c>
      <c r="R42" s="22">
        <v>5</v>
      </c>
      <c r="S42" s="29">
        <f>SUM(J42:R42)</f>
        <v>40</v>
      </c>
      <c r="T42" s="22">
        <v>4</v>
      </c>
      <c r="U42" s="22">
        <v>4</v>
      </c>
      <c r="V42" s="22">
        <v>4</v>
      </c>
      <c r="W42" s="22">
        <v>4</v>
      </c>
      <c r="X42" s="22">
        <v>5</v>
      </c>
      <c r="Y42" s="22">
        <v>5</v>
      </c>
      <c r="Z42" s="22">
        <v>6</v>
      </c>
      <c r="AA42" s="22">
        <v>5</v>
      </c>
      <c r="AB42" s="22">
        <v>6</v>
      </c>
      <c r="AC42" s="29">
        <f>SUM(T42:AB42)</f>
        <v>43</v>
      </c>
      <c r="AD42" s="143">
        <f>+S42+AC42</f>
        <v>83</v>
      </c>
      <c r="AE42" s="4"/>
      <c r="AF42" s="22"/>
      <c r="AG42" s="22"/>
      <c r="AH42" s="22"/>
      <c r="AI42" s="22"/>
      <c r="AJ42" s="22"/>
      <c r="AK42" s="22"/>
      <c r="AL42" s="22"/>
      <c r="AM42" s="22"/>
      <c r="AN42" s="22"/>
      <c r="AO42" s="29">
        <f>SUM(AF42:AN42)</f>
        <v>0</v>
      </c>
      <c r="AP42" s="22"/>
      <c r="AQ42" s="22"/>
      <c r="AR42" s="22"/>
      <c r="AS42" s="22"/>
      <c r="AT42" s="22"/>
      <c r="AU42" s="22"/>
      <c r="AV42" s="22"/>
      <c r="AW42" s="22"/>
      <c r="AX42" s="22"/>
      <c r="AY42" s="29">
        <f>SUM(AP42:AX42)</f>
        <v>0</v>
      </c>
      <c r="AZ42" s="143">
        <f>SUM(AP42:AX42,AF42:AN42)</f>
        <v>0</v>
      </c>
    </row>
    <row r="43" spans="1:536" x14ac:dyDescent="0.25">
      <c r="A43" s="19">
        <v>20</v>
      </c>
      <c r="B43" s="20" t="s">
        <v>19</v>
      </c>
      <c r="C43" s="54"/>
      <c r="D43" s="21" t="s">
        <v>20</v>
      </c>
      <c r="E43" s="22">
        <f>+AD43</f>
        <v>83</v>
      </c>
      <c r="F43" s="22">
        <v>100</v>
      </c>
      <c r="G43" s="22">
        <f>SUM(E43:F43)</f>
        <v>183</v>
      </c>
      <c r="H43" s="23">
        <f>RANK(G43,$G$6:$G$65,1)</f>
        <v>36</v>
      </c>
      <c r="I43" s="24"/>
      <c r="J43" s="22">
        <v>6</v>
      </c>
      <c r="K43" s="22">
        <v>4</v>
      </c>
      <c r="L43" s="22">
        <v>5</v>
      </c>
      <c r="M43" s="22">
        <v>5</v>
      </c>
      <c r="N43" s="22">
        <v>2</v>
      </c>
      <c r="O43" s="22">
        <v>4</v>
      </c>
      <c r="P43" s="22">
        <v>6</v>
      </c>
      <c r="Q43" s="22">
        <v>4</v>
      </c>
      <c r="R43" s="22">
        <v>4</v>
      </c>
      <c r="S43" s="29">
        <f>SUM(J43:R43)</f>
        <v>40</v>
      </c>
      <c r="T43" s="22">
        <v>6</v>
      </c>
      <c r="U43" s="22">
        <v>3</v>
      </c>
      <c r="V43" s="22">
        <v>5</v>
      </c>
      <c r="W43" s="22">
        <v>3</v>
      </c>
      <c r="X43" s="22">
        <v>5</v>
      </c>
      <c r="Y43" s="22">
        <v>5</v>
      </c>
      <c r="Z43" s="22">
        <v>6</v>
      </c>
      <c r="AA43" s="22">
        <v>5</v>
      </c>
      <c r="AB43" s="22">
        <v>5</v>
      </c>
      <c r="AC43" s="29">
        <f>SUM(T43:AB43)</f>
        <v>43</v>
      </c>
      <c r="AD43" s="143">
        <f>+S43+AC43</f>
        <v>83</v>
      </c>
      <c r="AE43" s="4"/>
      <c r="AF43" s="21"/>
      <c r="AG43" s="21"/>
      <c r="AH43" s="21"/>
      <c r="AI43" s="21"/>
      <c r="AJ43" s="21"/>
      <c r="AK43" s="21"/>
      <c r="AL43" s="21"/>
      <c r="AM43" s="21"/>
      <c r="AN43" s="21"/>
      <c r="AO43" s="25">
        <f>SUM(AF43:AN43)</f>
        <v>0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25">
        <f>SUM(AP43:AX43)</f>
        <v>0</v>
      </c>
      <c r="AZ43" s="143">
        <f>SUM(AP43:AX43,AF43:AN43)</f>
        <v>0</v>
      </c>
    </row>
    <row r="44" spans="1:536" x14ac:dyDescent="0.25">
      <c r="A44" s="19">
        <v>36</v>
      </c>
      <c r="B44" s="20" t="s">
        <v>21</v>
      </c>
      <c r="C44" s="54"/>
      <c r="D44" s="21" t="s">
        <v>22</v>
      </c>
      <c r="E44" s="22">
        <f>+AD44</f>
        <v>83</v>
      </c>
      <c r="F44" s="22">
        <v>100</v>
      </c>
      <c r="G44" s="22">
        <f>SUM(E44:F44)</f>
        <v>183</v>
      </c>
      <c r="H44" s="23">
        <f>RANK(G44,$G$6:$G$65,1)</f>
        <v>36</v>
      </c>
      <c r="I44" s="24"/>
      <c r="J44" s="21">
        <v>5</v>
      </c>
      <c r="K44" s="21">
        <v>4</v>
      </c>
      <c r="L44" s="21">
        <v>5</v>
      </c>
      <c r="M44" s="21">
        <v>5</v>
      </c>
      <c r="N44" s="21">
        <v>5</v>
      </c>
      <c r="O44" s="21">
        <v>5</v>
      </c>
      <c r="P44" s="21">
        <v>4</v>
      </c>
      <c r="Q44" s="21">
        <v>4</v>
      </c>
      <c r="R44" s="21">
        <v>5</v>
      </c>
      <c r="S44" s="25">
        <f>SUM(J44:R44)</f>
        <v>42</v>
      </c>
      <c r="T44" s="21">
        <v>5</v>
      </c>
      <c r="U44" s="21">
        <v>3</v>
      </c>
      <c r="V44" s="21">
        <v>4</v>
      </c>
      <c r="W44" s="21">
        <v>3</v>
      </c>
      <c r="X44" s="21">
        <v>5</v>
      </c>
      <c r="Y44" s="21">
        <v>5</v>
      </c>
      <c r="Z44" s="21">
        <v>6</v>
      </c>
      <c r="AA44" s="21">
        <v>5</v>
      </c>
      <c r="AB44" s="21">
        <v>5</v>
      </c>
      <c r="AC44" s="25">
        <f>SUM(T44:AB44)</f>
        <v>41</v>
      </c>
      <c r="AD44" s="143">
        <f>+S44+AC44</f>
        <v>83</v>
      </c>
      <c r="AE44" s="4"/>
      <c r="AF44" s="21"/>
      <c r="AG44" s="21"/>
      <c r="AH44" s="21"/>
      <c r="AI44" s="21"/>
      <c r="AJ44" s="21"/>
      <c r="AK44" s="21"/>
      <c r="AL44" s="21"/>
      <c r="AM44" s="21"/>
      <c r="AN44" s="21"/>
      <c r="AO44" s="25">
        <f>SUM(AF44:AN44)</f>
        <v>0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25">
        <f>SUM(AP44:AX44)</f>
        <v>0</v>
      </c>
      <c r="AZ44" s="143">
        <f>SUM(AP44:AX44,AF44:AN44)</f>
        <v>0</v>
      </c>
    </row>
    <row r="45" spans="1:536" s="57" customFormat="1" x14ac:dyDescent="0.25">
      <c r="A45" s="53">
        <v>17</v>
      </c>
      <c r="B45" s="20" t="s">
        <v>50</v>
      </c>
      <c r="C45" s="54"/>
      <c r="D45" s="21" t="s">
        <v>24</v>
      </c>
      <c r="E45" s="21">
        <f>+AD45</f>
        <v>85</v>
      </c>
      <c r="F45" s="21">
        <v>100</v>
      </c>
      <c r="G45" s="21">
        <f>SUM(E45:F45)</f>
        <v>185</v>
      </c>
      <c r="H45" s="55">
        <f>RANK(G45,$G$6:$G$65,1)</f>
        <v>40</v>
      </c>
      <c r="I45" s="21"/>
      <c r="J45" s="21">
        <v>6</v>
      </c>
      <c r="K45" s="21">
        <v>4</v>
      </c>
      <c r="L45" s="21">
        <v>5</v>
      </c>
      <c r="M45" s="21">
        <v>5</v>
      </c>
      <c r="N45" s="21">
        <v>5</v>
      </c>
      <c r="O45" s="21">
        <v>4</v>
      </c>
      <c r="P45" s="21">
        <v>5</v>
      </c>
      <c r="Q45" s="21">
        <v>4</v>
      </c>
      <c r="R45" s="21">
        <v>5</v>
      </c>
      <c r="S45" s="25">
        <f>SUM(J45:R45)</f>
        <v>43</v>
      </c>
      <c r="T45" s="21">
        <v>4</v>
      </c>
      <c r="U45" s="21">
        <v>4</v>
      </c>
      <c r="V45" s="21">
        <v>4</v>
      </c>
      <c r="W45" s="21">
        <v>4</v>
      </c>
      <c r="X45" s="21">
        <v>7</v>
      </c>
      <c r="Y45" s="21">
        <v>3</v>
      </c>
      <c r="Z45" s="21">
        <v>5</v>
      </c>
      <c r="AA45" s="21">
        <v>4</v>
      </c>
      <c r="AB45" s="21">
        <v>7</v>
      </c>
      <c r="AC45" s="25">
        <f>SUM(T45:AB45)</f>
        <v>42</v>
      </c>
      <c r="AD45" s="141">
        <f>+S45+AC45</f>
        <v>85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5">
        <f>SUM(AF45:AN45)</f>
        <v>0</v>
      </c>
      <c r="AP45" s="21"/>
      <c r="AQ45" s="21"/>
      <c r="AR45" s="21"/>
      <c r="AS45" s="21"/>
      <c r="AT45" s="21"/>
      <c r="AU45" s="21"/>
      <c r="AV45" s="21"/>
      <c r="AW45" s="21"/>
      <c r="AX45" s="21"/>
      <c r="AY45" s="25">
        <f>SUM(AP45:AX45)</f>
        <v>0</v>
      </c>
      <c r="AZ45" s="141">
        <f>SUM(AP45:AX45,AF45:AN45)</f>
        <v>0</v>
      </c>
    </row>
    <row r="46" spans="1:536" x14ac:dyDescent="0.25">
      <c r="A46" s="19">
        <v>37</v>
      </c>
      <c r="B46" s="20" t="s">
        <v>51</v>
      </c>
      <c r="C46" s="54"/>
      <c r="D46" s="21" t="s">
        <v>24</v>
      </c>
      <c r="E46" s="22">
        <f>+AD46</f>
        <v>85</v>
      </c>
      <c r="F46" s="22">
        <v>100</v>
      </c>
      <c r="G46" s="22">
        <f>SUM(E46:F46)</f>
        <v>185</v>
      </c>
      <c r="H46" s="23">
        <f>RANK(G46,$G$6:$G$65,1)</f>
        <v>40</v>
      </c>
      <c r="I46" s="24"/>
      <c r="J46" s="21">
        <v>6</v>
      </c>
      <c r="K46" s="21">
        <v>6</v>
      </c>
      <c r="L46" s="21">
        <v>4</v>
      </c>
      <c r="M46" s="21">
        <v>5</v>
      </c>
      <c r="N46" s="21">
        <v>4</v>
      </c>
      <c r="O46" s="21">
        <v>4</v>
      </c>
      <c r="P46" s="21">
        <v>5</v>
      </c>
      <c r="Q46" s="21">
        <v>4</v>
      </c>
      <c r="R46" s="21">
        <v>4</v>
      </c>
      <c r="S46" s="25">
        <f>SUM(J46:R46)</f>
        <v>42</v>
      </c>
      <c r="T46" s="21">
        <v>5</v>
      </c>
      <c r="U46" s="21">
        <v>4</v>
      </c>
      <c r="V46" s="21">
        <v>5</v>
      </c>
      <c r="W46" s="21">
        <v>3</v>
      </c>
      <c r="X46" s="21">
        <v>5</v>
      </c>
      <c r="Y46" s="21">
        <v>4</v>
      </c>
      <c r="Z46" s="21">
        <v>4</v>
      </c>
      <c r="AA46" s="21">
        <v>7</v>
      </c>
      <c r="AB46" s="21">
        <v>6</v>
      </c>
      <c r="AC46" s="25">
        <f>SUM(T46:AB46)</f>
        <v>43</v>
      </c>
      <c r="AD46" s="143">
        <f>+S46+AC46</f>
        <v>85</v>
      </c>
      <c r="AE46" s="4"/>
      <c r="AF46" s="21"/>
      <c r="AG46" s="21"/>
      <c r="AH46" s="21"/>
      <c r="AI46" s="21"/>
      <c r="AJ46" s="21"/>
      <c r="AK46" s="21"/>
      <c r="AL46" s="21"/>
      <c r="AM46" s="21"/>
      <c r="AN46" s="21"/>
      <c r="AO46" s="25">
        <f>SUM(AF46:AN46)</f>
        <v>0</v>
      </c>
      <c r="AP46" s="21"/>
      <c r="AQ46" s="21"/>
      <c r="AR46" s="21"/>
      <c r="AS46" s="21"/>
      <c r="AT46" s="21"/>
      <c r="AU46" s="21"/>
      <c r="AV46" s="21"/>
      <c r="AW46" s="21"/>
      <c r="AX46" s="21"/>
      <c r="AY46" s="25">
        <f>SUM(AP46:AX46)</f>
        <v>0</v>
      </c>
      <c r="AZ46" s="143">
        <f>SUM(AP46:AX46,AF46:AN46)</f>
        <v>0</v>
      </c>
    </row>
    <row r="47" spans="1:536" x14ac:dyDescent="0.25">
      <c r="A47" s="19">
        <v>18</v>
      </c>
      <c r="B47" s="20" t="s">
        <v>52</v>
      </c>
      <c r="C47" s="54"/>
      <c r="D47" s="21" t="s">
        <v>53</v>
      </c>
      <c r="E47" s="22">
        <f>+AD47</f>
        <v>85</v>
      </c>
      <c r="F47" s="22">
        <v>100</v>
      </c>
      <c r="G47" s="22">
        <f>SUM(E47:F47)</f>
        <v>185</v>
      </c>
      <c r="H47" s="23">
        <f>RANK(G47,$G$6:$G$65,1)</f>
        <v>40</v>
      </c>
      <c r="I47" s="24"/>
      <c r="J47" s="22">
        <v>6</v>
      </c>
      <c r="K47" s="22">
        <v>4</v>
      </c>
      <c r="L47" s="22">
        <v>5</v>
      </c>
      <c r="M47" s="22">
        <v>6</v>
      </c>
      <c r="N47" s="22">
        <v>5</v>
      </c>
      <c r="O47" s="22">
        <v>4</v>
      </c>
      <c r="P47" s="22">
        <v>6</v>
      </c>
      <c r="Q47" s="22">
        <v>4</v>
      </c>
      <c r="R47" s="22">
        <v>5</v>
      </c>
      <c r="S47" s="29">
        <f>SUM(J47:R47)</f>
        <v>45</v>
      </c>
      <c r="T47" s="22">
        <v>5</v>
      </c>
      <c r="U47" s="22">
        <v>3</v>
      </c>
      <c r="V47" s="22">
        <v>6</v>
      </c>
      <c r="W47" s="22">
        <v>3</v>
      </c>
      <c r="X47" s="22">
        <v>5</v>
      </c>
      <c r="Y47" s="22">
        <v>5</v>
      </c>
      <c r="Z47" s="22">
        <v>5</v>
      </c>
      <c r="AA47" s="22">
        <v>3</v>
      </c>
      <c r="AB47" s="22">
        <v>5</v>
      </c>
      <c r="AC47" s="29">
        <f>SUM(T47:AB47)</f>
        <v>40</v>
      </c>
      <c r="AD47" s="143">
        <f>+S47+AC47</f>
        <v>85</v>
      </c>
      <c r="AE47" s="4"/>
      <c r="AF47" s="21"/>
      <c r="AG47" s="21"/>
      <c r="AH47" s="21"/>
      <c r="AI47" s="21"/>
      <c r="AJ47" s="21"/>
      <c r="AK47" s="21"/>
      <c r="AL47" s="21"/>
      <c r="AM47" s="21"/>
      <c r="AN47" s="21"/>
      <c r="AO47" s="25">
        <f>SUM(AF47:AN47)</f>
        <v>0</v>
      </c>
      <c r="AP47" s="21"/>
      <c r="AQ47" s="21"/>
      <c r="AR47" s="21"/>
      <c r="AS47" s="21"/>
      <c r="AT47" s="21"/>
      <c r="AU47" s="21"/>
      <c r="AV47" s="21"/>
      <c r="AW47" s="21"/>
      <c r="AX47" s="21"/>
      <c r="AY47" s="25">
        <f>SUM(AP47:AX47)</f>
        <v>0</v>
      </c>
      <c r="AZ47" s="143">
        <f>SUM(AP47:AX47,AF47:AN47)</f>
        <v>0</v>
      </c>
    </row>
    <row r="48" spans="1:536" x14ac:dyDescent="0.25">
      <c r="A48" s="19">
        <v>51</v>
      </c>
      <c r="B48" s="28" t="s">
        <v>54</v>
      </c>
      <c r="C48" s="67" t="s">
        <v>15</v>
      </c>
      <c r="D48" s="22" t="s">
        <v>32</v>
      </c>
      <c r="E48" s="22">
        <f>+AD48</f>
        <v>85</v>
      </c>
      <c r="F48" s="22">
        <v>100</v>
      </c>
      <c r="G48" s="22">
        <f>SUM(E48:F48)</f>
        <v>185</v>
      </c>
      <c r="H48" s="23">
        <f>RANK(G48,$G$6:$G$65,1)</f>
        <v>40</v>
      </c>
      <c r="I48" s="24"/>
      <c r="J48" s="22">
        <v>5</v>
      </c>
      <c r="K48" s="22">
        <v>5</v>
      </c>
      <c r="L48" s="22">
        <v>4</v>
      </c>
      <c r="M48" s="22">
        <v>5</v>
      </c>
      <c r="N48" s="22">
        <v>3</v>
      </c>
      <c r="O48" s="22">
        <v>4</v>
      </c>
      <c r="P48" s="22">
        <v>5</v>
      </c>
      <c r="Q48" s="22">
        <v>3</v>
      </c>
      <c r="R48" s="22">
        <v>5</v>
      </c>
      <c r="S48" s="29">
        <f>SUM(J48:R48)</f>
        <v>39</v>
      </c>
      <c r="T48" s="22">
        <v>4</v>
      </c>
      <c r="U48" s="22">
        <v>4</v>
      </c>
      <c r="V48" s="22">
        <v>4</v>
      </c>
      <c r="W48" s="22">
        <v>8</v>
      </c>
      <c r="X48" s="22">
        <v>5</v>
      </c>
      <c r="Y48" s="22">
        <v>5</v>
      </c>
      <c r="Z48" s="22">
        <v>5</v>
      </c>
      <c r="AA48" s="22">
        <v>6</v>
      </c>
      <c r="AB48" s="22">
        <v>5</v>
      </c>
      <c r="AC48" s="29">
        <f>SUM(T48:AB48)</f>
        <v>46</v>
      </c>
      <c r="AD48" s="143">
        <f>+S48+AC48</f>
        <v>85</v>
      </c>
      <c r="AE48" s="4"/>
      <c r="AF48" s="22"/>
      <c r="AG48" s="22"/>
      <c r="AH48" s="22"/>
      <c r="AI48" s="22"/>
      <c r="AJ48" s="22"/>
      <c r="AK48" s="22"/>
      <c r="AL48" s="22"/>
      <c r="AM48" s="22"/>
      <c r="AN48" s="22"/>
      <c r="AO48" s="29">
        <f>SUM(AF48:AN48)</f>
        <v>0</v>
      </c>
      <c r="AP48" s="22"/>
      <c r="AQ48" s="22"/>
      <c r="AR48" s="22"/>
      <c r="AS48" s="22"/>
      <c r="AT48" s="22"/>
      <c r="AU48" s="22"/>
      <c r="AV48" s="22"/>
      <c r="AW48" s="22"/>
      <c r="AX48" s="22"/>
      <c r="AY48" s="29">
        <f>SUM(AP48:AX48)</f>
        <v>0</v>
      </c>
      <c r="AZ48" s="143">
        <f>SUM(AP48:AX48,AF48:AN48)</f>
        <v>0</v>
      </c>
    </row>
    <row r="49" spans="1:52" x14ac:dyDescent="0.25">
      <c r="A49" s="19">
        <v>56</v>
      </c>
      <c r="B49" s="28" t="s">
        <v>55</v>
      </c>
      <c r="C49" s="67" t="s">
        <v>15</v>
      </c>
      <c r="D49" s="22" t="s">
        <v>22</v>
      </c>
      <c r="E49" s="22">
        <f>+AD49</f>
        <v>85</v>
      </c>
      <c r="F49" s="22">
        <v>100</v>
      </c>
      <c r="G49" s="22">
        <f>SUM(E49:F49)</f>
        <v>185</v>
      </c>
      <c r="H49" s="23">
        <f>RANK(G49,$G$6:$G$65,1)</f>
        <v>40</v>
      </c>
      <c r="I49" s="24"/>
      <c r="J49" s="22">
        <v>6</v>
      </c>
      <c r="K49" s="22">
        <v>4</v>
      </c>
      <c r="L49" s="22">
        <v>6</v>
      </c>
      <c r="M49" s="22">
        <v>4</v>
      </c>
      <c r="N49" s="22">
        <v>5</v>
      </c>
      <c r="O49" s="22">
        <v>5</v>
      </c>
      <c r="P49" s="22">
        <v>5</v>
      </c>
      <c r="Q49" s="22">
        <v>4</v>
      </c>
      <c r="R49" s="22">
        <v>4</v>
      </c>
      <c r="S49" s="29">
        <f>SUM(J49:R49)</f>
        <v>43</v>
      </c>
      <c r="T49" s="22">
        <v>4</v>
      </c>
      <c r="U49" s="22">
        <v>3</v>
      </c>
      <c r="V49" s="22">
        <v>5</v>
      </c>
      <c r="W49" s="22">
        <v>3</v>
      </c>
      <c r="X49" s="22">
        <v>5</v>
      </c>
      <c r="Y49" s="22">
        <v>4</v>
      </c>
      <c r="Z49" s="22">
        <v>5</v>
      </c>
      <c r="AA49" s="22">
        <v>5</v>
      </c>
      <c r="AB49" s="22">
        <v>8</v>
      </c>
      <c r="AC49" s="29">
        <f>SUM(T49:AB49)</f>
        <v>42</v>
      </c>
      <c r="AD49" s="143">
        <f>+S49+AC49</f>
        <v>85</v>
      </c>
      <c r="AE49" s="4"/>
      <c r="AF49" s="22"/>
      <c r="AG49" s="22"/>
      <c r="AH49" s="22"/>
      <c r="AI49" s="22"/>
      <c r="AJ49" s="22"/>
      <c r="AK49" s="22"/>
      <c r="AL49" s="22"/>
      <c r="AM49" s="22"/>
      <c r="AN49" s="22"/>
      <c r="AO49" s="29">
        <f>SUM(AF49:AN49)</f>
        <v>0</v>
      </c>
      <c r="AP49" s="22"/>
      <c r="AQ49" s="22"/>
      <c r="AR49" s="22"/>
      <c r="AS49" s="22"/>
      <c r="AT49" s="22"/>
      <c r="AU49" s="22"/>
      <c r="AV49" s="22"/>
      <c r="AW49" s="22"/>
      <c r="AX49" s="22"/>
      <c r="AY49" s="29">
        <f>SUM(AP49:AX49)</f>
        <v>0</v>
      </c>
      <c r="AZ49" s="143">
        <f>SUM(AP49:AX49,AF49:AN49)</f>
        <v>0</v>
      </c>
    </row>
    <row r="50" spans="1:52" x14ac:dyDescent="0.25">
      <c r="A50" s="19">
        <v>39</v>
      </c>
      <c r="B50" s="28" t="s">
        <v>56</v>
      </c>
      <c r="C50" s="67"/>
      <c r="D50" s="22" t="s">
        <v>57</v>
      </c>
      <c r="E50" s="22">
        <f>+AD50</f>
        <v>85</v>
      </c>
      <c r="F50" s="22">
        <v>100</v>
      </c>
      <c r="G50" s="22">
        <f>SUM(E50:F50)</f>
        <v>185</v>
      </c>
      <c r="H50" s="23">
        <f>RANK(G50,$G$6:$G$65,1)</f>
        <v>40</v>
      </c>
      <c r="I50" s="24"/>
      <c r="J50" s="22">
        <v>7</v>
      </c>
      <c r="K50" s="22">
        <v>4</v>
      </c>
      <c r="L50" s="22">
        <v>4</v>
      </c>
      <c r="M50" s="22">
        <v>6</v>
      </c>
      <c r="N50" s="22">
        <v>3</v>
      </c>
      <c r="O50" s="22">
        <v>5</v>
      </c>
      <c r="P50" s="22">
        <v>6</v>
      </c>
      <c r="Q50" s="22">
        <v>4</v>
      </c>
      <c r="R50" s="22">
        <v>5</v>
      </c>
      <c r="S50" s="29">
        <f>SUM(J50:R50)</f>
        <v>44</v>
      </c>
      <c r="T50" s="22">
        <v>5</v>
      </c>
      <c r="U50" s="22">
        <v>6</v>
      </c>
      <c r="V50" s="22">
        <v>5</v>
      </c>
      <c r="W50" s="22">
        <v>2</v>
      </c>
      <c r="X50" s="22">
        <v>5</v>
      </c>
      <c r="Y50" s="22">
        <v>4</v>
      </c>
      <c r="Z50" s="22">
        <v>4</v>
      </c>
      <c r="AA50" s="22">
        <v>5</v>
      </c>
      <c r="AB50" s="22">
        <v>5</v>
      </c>
      <c r="AC50" s="29">
        <f>SUM(T50:AB50)</f>
        <v>41</v>
      </c>
      <c r="AD50" s="143">
        <f>+S50+AC50</f>
        <v>85</v>
      </c>
      <c r="AE50" s="4"/>
      <c r="AF50" s="22"/>
      <c r="AG50" s="22"/>
      <c r="AH50" s="22"/>
      <c r="AI50" s="22"/>
      <c r="AJ50" s="22"/>
      <c r="AK50" s="22"/>
      <c r="AL50" s="22"/>
      <c r="AM50" s="22"/>
      <c r="AN50" s="22"/>
      <c r="AO50" s="29">
        <f>SUM(AF50:AN50)</f>
        <v>0</v>
      </c>
      <c r="AP50" s="22"/>
      <c r="AQ50" s="22"/>
      <c r="AR50" s="22"/>
      <c r="AS50" s="22"/>
      <c r="AT50" s="22"/>
      <c r="AU50" s="22"/>
      <c r="AV50" s="22"/>
      <c r="AW50" s="22"/>
      <c r="AX50" s="22"/>
      <c r="AY50" s="29">
        <f>SUM(AP50:AX50)</f>
        <v>0</v>
      </c>
      <c r="AZ50" s="143">
        <f>SUM(AP50:AX50,AF50:AN50)</f>
        <v>0</v>
      </c>
    </row>
    <row r="51" spans="1:52" x14ac:dyDescent="0.25">
      <c r="A51" s="19">
        <v>46</v>
      </c>
      <c r="B51" s="20" t="s">
        <v>58</v>
      </c>
      <c r="C51" s="54"/>
      <c r="D51" s="21" t="s">
        <v>22</v>
      </c>
      <c r="E51" s="22">
        <f>+AD51</f>
        <v>87</v>
      </c>
      <c r="F51" s="22">
        <v>100</v>
      </c>
      <c r="G51" s="22">
        <f>SUM(E51:F51)</f>
        <v>187</v>
      </c>
      <c r="H51" s="23">
        <f>RANK(G51,$G$6:$G$65,1)</f>
        <v>46</v>
      </c>
      <c r="I51" s="24"/>
      <c r="J51" s="21">
        <v>6</v>
      </c>
      <c r="K51" s="21">
        <v>5</v>
      </c>
      <c r="L51" s="21">
        <v>4</v>
      </c>
      <c r="M51" s="21">
        <v>8</v>
      </c>
      <c r="N51" s="21">
        <v>5</v>
      </c>
      <c r="O51" s="21">
        <v>6</v>
      </c>
      <c r="P51" s="21">
        <v>5</v>
      </c>
      <c r="Q51" s="21">
        <v>4</v>
      </c>
      <c r="R51" s="21">
        <v>4</v>
      </c>
      <c r="S51" s="25">
        <f>SUM(J51:R51)</f>
        <v>47</v>
      </c>
      <c r="T51" s="21">
        <v>6</v>
      </c>
      <c r="U51" s="21">
        <v>3</v>
      </c>
      <c r="V51" s="21">
        <v>4</v>
      </c>
      <c r="W51" s="21">
        <v>3</v>
      </c>
      <c r="X51" s="21">
        <v>4</v>
      </c>
      <c r="Y51" s="21">
        <v>5</v>
      </c>
      <c r="Z51" s="21">
        <v>4</v>
      </c>
      <c r="AA51" s="21">
        <v>5</v>
      </c>
      <c r="AB51" s="21">
        <v>6</v>
      </c>
      <c r="AC51" s="25">
        <f>SUM(T51:AB51)</f>
        <v>40</v>
      </c>
      <c r="AD51" s="143">
        <f>+S51+AC51</f>
        <v>87</v>
      </c>
      <c r="AE51" s="4"/>
      <c r="AF51" s="21"/>
      <c r="AG51" s="21"/>
      <c r="AH51" s="21"/>
      <c r="AI51" s="21"/>
      <c r="AJ51" s="21"/>
      <c r="AK51" s="21"/>
      <c r="AL51" s="21"/>
      <c r="AM51" s="21"/>
      <c r="AN51" s="21"/>
      <c r="AO51" s="25">
        <f>SUM(AF51:AN51)</f>
        <v>0</v>
      </c>
      <c r="AP51" s="21"/>
      <c r="AQ51" s="21"/>
      <c r="AR51" s="21"/>
      <c r="AS51" s="21"/>
      <c r="AT51" s="21"/>
      <c r="AU51" s="21"/>
      <c r="AV51" s="21"/>
      <c r="AW51" s="21"/>
      <c r="AX51" s="21"/>
      <c r="AY51" s="25">
        <f>SUM(AP51:AX51)</f>
        <v>0</v>
      </c>
      <c r="AZ51" s="143">
        <f>SUM(AP51:AX51,AF51:AN51)</f>
        <v>0</v>
      </c>
    </row>
    <row r="52" spans="1:52" x14ac:dyDescent="0.25">
      <c r="A52" s="19">
        <v>19</v>
      </c>
      <c r="B52" s="28" t="s">
        <v>59</v>
      </c>
      <c r="C52" s="67"/>
      <c r="D52" s="22" t="s">
        <v>57</v>
      </c>
      <c r="E52" s="22">
        <f>+AD52</f>
        <v>87</v>
      </c>
      <c r="F52" s="22">
        <v>100</v>
      </c>
      <c r="G52" s="22">
        <f>SUM(E52:F52)</f>
        <v>187</v>
      </c>
      <c r="H52" s="23">
        <f>RANK(G52,$G$6:$G$65,1)</f>
        <v>46</v>
      </c>
      <c r="I52" s="24"/>
      <c r="J52" s="22">
        <v>6</v>
      </c>
      <c r="K52" s="22">
        <v>4</v>
      </c>
      <c r="L52" s="22">
        <v>5</v>
      </c>
      <c r="M52" s="22">
        <v>5</v>
      </c>
      <c r="N52" s="22">
        <v>5</v>
      </c>
      <c r="O52" s="22">
        <v>4</v>
      </c>
      <c r="P52" s="22">
        <v>5</v>
      </c>
      <c r="Q52" s="22">
        <v>4</v>
      </c>
      <c r="R52" s="22">
        <v>6</v>
      </c>
      <c r="S52" s="29">
        <f>SUM(J52:R52)</f>
        <v>44</v>
      </c>
      <c r="T52" s="22">
        <v>6</v>
      </c>
      <c r="U52" s="22">
        <v>4</v>
      </c>
      <c r="V52" s="22">
        <v>4</v>
      </c>
      <c r="W52" s="22">
        <v>3</v>
      </c>
      <c r="X52" s="22">
        <v>4</v>
      </c>
      <c r="Y52" s="22">
        <v>6</v>
      </c>
      <c r="Z52" s="22">
        <v>5</v>
      </c>
      <c r="AA52" s="22">
        <v>5</v>
      </c>
      <c r="AB52" s="22">
        <v>6</v>
      </c>
      <c r="AC52" s="29">
        <f>SUM(T52:AB52)</f>
        <v>43</v>
      </c>
      <c r="AD52" s="143">
        <f>+S52+AC52</f>
        <v>87</v>
      </c>
      <c r="AE52" s="4"/>
      <c r="AF52" s="22"/>
      <c r="AG52" s="22"/>
      <c r="AH52" s="22"/>
      <c r="AI52" s="22"/>
      <c r="AJ52" s="22"/>
      <c r="AK52" s="22"/>
      <c r="AL52" s="22"/>
      <c r="AM52" s="22"/>
      <c r="AN52" s="22"/>
      <c r="AO52" s="29">
        <f>SUM(AF52:AN52)</f>
        <v>0</v>
      </c>
      <c r="AP52" s="22"/>
      <c r="AQ52" s="22"/>
      <c r="AR52" s="22"/>
      <c r="AS52" s="22"/>
      <c r="AT52" s="22"/>
      <c r="AU52" s="22"/>
      <c r="AV52" s="22"/>
      <c r="AW52" s="22"/>
      <c r="AX52" s="22"/>
      <c r="AY52" s="29">
        <f>SUM(AP52:AX52)</f>
        <v>0</v>
      </c>
      <c r="AZ52" s="143">
        <f>SUM(AP52:AX52,AF52:AN52)</f>
        <v>0</v>
      </c>
    </row>
    <row r="53" spans="1:52" x14ac:dyDescent="0.25">
      <c r="A53" s="19">
        <v>47</v>
      </c>
      <c r="B53" s="21" t="s">
        <v>60</v>
      </c>
      <c r="C53" s="54"/>
      <c r="D53" s="21" t="s">
        <v>24</v>
      </c>
      <c r="E53" s="22">
        <f>+AD53</f>
        <v>92</v>
      </c>
      <c r="F53" s="22">
        <v>100</v>
      </c>
      <c r="G53" s="22">
        <f>SUM(E53:F53)</f>
        <v>192</v>
      </c>
      <c r="H53" s="23">
        <f>RANK(G53,$G$6:$G$65,1)</f>
        <v>48</v>
      </c>
      <c r="I53" s="24"/>
      <c r="J53" s="21">
        <v>6</v>
      </c>
      <c r="K53" s="21">
        <v>5</v>
      </c>
      <c r="L53" s="21">
        <v>7</v>
      </c>
      <c r="M53" s="21">
        <v>5</v>
      </c>
      <c r="N53" s="21">
        <v>5</v>
      </c>
      <c r="O53" s="21">
        <v>4</v>
      </c>
      <c r="P53" s="21">
        <v>6</v>
      </c>
      <c r="Q53" s="21">
        <v>4</v>
      </c>
      <c r="R53" s="21">
        <v>5</v>
      </c>
      <c r="S53" s="25">
        <f>SUM(J53:R53)</f>
        <v>47</v>
      </c>
      <c r="T53" s="21">
        <v>4</v>
      </c>
      <c r="U53" s="21">
        <v>3</v>
      </c>
      <c r="V53" s="21">
        <v>5</v>
      </c>
      <c r="W53" s="21">
        <v>4</v>
      </c>
      <c r="X53" s="21">
        <v>7</v>
      </c>
      <c r="Y53" s="21">
        <v>6</v>
      </c>
      <c r="Z53" s="21">
        <v>5</v>
      </c>
      <c r="AA53" s="21">
        <v>7</v>
      </c>
      <c r="AB53" s="21">
        <v>4</v>
      </c>
      <c r="AC53" s="25">
        <f>SUM(T53:AB53)</f>
        <v>45</v>
      </c>
      <c r="AD53" s="143">
        <f>+S53+AC53</f>
        <v>92</v>
      </c>
      <c r="AE53" s="4"/>
      <c r="AF53" s="21"/>
      <c r="AG53" s="21"/>
      <c r="AH53" s="21"/>
      <c r="AI53" s="21"/>
      <c r="AJ53" s="21"/>
      <c r="AK53" s="21"/>
      <c r="AL53" s="21"/>
      <c r="AM53" s="21"/>
      <c r="AN53" s="21"/>
      <c r="AO53" s="25">
        <f>SUM(AF53:AN53)</f>
        <v>0</v>
      </c>
      <c r="AP53" s="21"/>
      <c r="AQ53" s="21"/>
      <c r="AR53" s="21"/>
      <c r="AS53" s="21"/>
      <c r="AT53" s="21"/>
      <c r="AU53" s="21"/>
      <c r="AV53" s="21"/>
      <c r="AW53" s="21"/>
      <c r="AX53" s="21"/>
      <c r="AY53" s="25">
        <f>SUM(AP53:AX53)</f>
        <v>0</v>
      </c>
      <c r="AZ53" s="143">
        <f>SUM(AP53:AX53,AF53:AN53)</f>
        <v>0</v>
      </c>
    </row>
    <row r="54" spans="1:52" x14ac:dyDescent="0.25">
      <c r="A54" s="19">
        <v>8</v>
      </c>
      <c r="B54" s="22" t="s">
        <v>61</v>
      </c>
      <c r="C54" s="67"/>
      <c r="D54" s="22" t="s">
        <v>53</v>
      </c>
      <c r="E54" s="22">
        <f>+AD54</f>
        <v>92</v>
      </c>
      <c r="F54" s="22">
        <v>100</v>
      </c>
      <c r="G54" s="22">
        <f>SUM(E54:F54)</f>
        <v>192</v>
      </c>
      <c r="H54" s="23">
        <f>RANK(G54,$G$6:$G$65,1)</f>
        <v>48</v>
      </c>
      <c r="I54" s="24"/>
      <c r="J54" s="21">
        <v>7</v>
      </c>
      <c r="K54" s="21">
        <v>4</v>
      </c>
      <c r="L54" s="21">
        <v>5</v>
      </c>
      <c r="M54" s="21">
        <v>5</v>
      </c>
      <c r="N54" s="21">
        <v>5</v>
      </c>
      <c r="O54" s="21">
        <v>6</v>
      </c>
      <c r="P54" s="21">
        <v>4</v>
      </c>
      <c r="Q54" s="21">
        <v>3</v>
      </c>
      <c r="R54" s="21">
        <v>4</v>
      </c>
      <c r="S54" s="25">
        <f>SUM(J54:R54)</f>
        <v>43</v>
      </c>
      <c r="T54" s="21">
        <v>6</v>
      </c>
      <c r="U54" s="21">
        <v>3</v>
      </c>
      <c r="V54" s="21">
        <v>7</v>
      </c>
      <c r="W54" s="21">
        <v>3</v>
      </c>
      <c r="X54" s="21">
        <v>6</v>
      </c>
      <c r="Y54" s="21">
        <v>6</v>
      </c>
      <c r="Z54" s="21">
        <v>5</v>
      </c>
      <c r="AA54" s="21">
        <v>6</v>
      </c>
      <c r="AB54" s="21">
        <v>7</v>
      </c>
      <c r="AC54" s="25">
        <f>SUM(T54:AB54)</f>
        <v>49</v>
      </c>
      <c r="AD54" s="143">
        <f>+S54+AC54</f>
        <v>92</v>
      </c>
      <c r="AE54" s="4"/>
      <c r="AF54" s="22"/>
      <c r="AG54" s="22"/>
      <c r="AH54" s="22"/>
      <c r="AI54" s="22"/>
      <c r="AJ54" s="22"/>
      <c r="AK54" s="22"/>
      <c r="AL54" s="22"/>
      <c r="AM54" s="22"/>
      <c r="AN54" s="22"/>
      <c r="AO54" s="29">
        <f>SUM(AF54:AN54)</f>
        <v>0</v>
      </c>
      <c r="AP54" s="22"/>
      <c r="AQ54" s="22"/>
      <c r="AR54" s="22"/>
      <c r="AS54" s="22"/>
      <c r="AT54" s="22"/>
      <c r="AU54" s="22"/>
      <c r="AV54" s="22"/>
      <c r="AW54" s="22"/>
      <c r="AX54" s="22"/>
      <c r="AY54" s="29">
        <f>SUM(AP54:AX54)</f>
        <v>0</v>
      </c>
      <c r="AZ54" s="143">
        <f>SUM(AP54:AX54,AF54:AN54)</f>
        <v>0</v>
      </c>
    </row>
    <row r="55" spans="1:52" x14ac:dyDescent="0.25">
      <c r="A55" s="19">
        <v>55</v>
      </c>
      <c r="B55" s="22" t="s">
        <v>62</v>
      </c>
      <c r="C55" s="67" t="s">
        <v>15</v>
      </c>
      <c r="D55" s="22" t="s">
        <v>63</v>
      </c>
      <c r="E55" s="22">
        <f>+AD55</f>
        <v>93</v>
      </c>
      <c r="F55" s="22">
        <v>100</v>
      </c>
      <c r="G55" s="22">
        <f>SUM(E55:F55)</f>
        <v>193</v>
      </c>
      <c r="H55" s="23">
        <f>RANK(G55,$G$6:$G$65,1)</f>
        <v>50</v>
      </c>
      <c r="I55" s="24"/>
      <c r="J55" s="22">
        <v>5</v>
      </c>
      <c r="K55" s="22">
        <v>5</v>
      </c>
      <c r="L55" s="22">
        <v>4</v>
      </c>
      <c r="M55" s="22">
        <v>5</v>
      </c>
      <c r="N55" s="22">
        <v>5</v>
      </c>
      <c r="O55" s="22">
        <v>6</v>
      </c>
      <c r="P55" s="22">
        <v>5</v>
      </c>
      <c r="Q55" s="22">
        <v>4</v>
      </c>
      <c r="R55" s="22">
        <v>3</v>
      </c>
      <c r="S55" s="29">
        <f>SUM(J55:R55)</f>
        <v>42</v>
      </c>
      <c r="T55" s="22">
        <v>6</v>
      </c>
      <c r="U55" s="22">
        <v>4</v>
      </c>
      <c r="V55" s="22">
        <v>6</v>
      </c>
      <c r="W55" s="22">
        <v>5</v>
      </c>
      <c r="X55" s="22">
        <v>5</v>
      </c>
      <c r="Y55" s="22">
        <v>5</v>
      </c>
      <c r="Z55" s="22">
        <v>6</v>
      </c>
      <c r="AA55" s="22">
        <v>7</v>
      </c>
      <c r="AB55" s="22">
        <v>7</v>
      </c>
      <c r="AC55" s="29">
        <f>SUM(T55:AB55)</f>
        <v>51</v>
      </c>
      <c r="AD55" s="143">
        <f>+S55+AC55</f>
        <v>93</v>
      </c>
      <c r="AE55" s="4"/>
      <c r="AF55" s="22"/>
      <c r="AG55" s="22"/>
      <c r="AH55" s="22"/>
      <c r="AI55" s="22"/>
      <c r="AJ55" s="22"/>
      <c r="AK55" s="22"/>
      <c r="AL55" s="22"/>
      <c r="AM55" s="22"/>
      <c r="AN55" s="22"/>
      <c r="AO55" s="29">
        <f>SUM(AF55:AN55)</f>
        <v>0</v>
      </c>
      <c r="AP55" s="22"/>
      <c r="AQ55" s="22"/>
      <c r="AR55" s="22"/>
      <c r="AS55" s="22"/>
      <c r="AT55" s="22"/>
      <c r="AU55" s="22"/>
      <c r="AV55" s="22"/>
      <c r="AW55" s="22"/>
      <c r="AX55" s="22"/>
      <c r="AY55" s="29">
        <f>SUM(AP55:AX55)</f>
        <v>0</v>
      </c>
      <c r="AZ55" s="143">
        <f>SUM(AP55:AX55,AF55:AN55)</f>
        <v>0</v>
      </c>
    </row>
    <row r="56" spans="1:52" x14ac:dyDescent="0.25">
      <c r="A56" s="19">
        <v>59</v>
      </c>
      <c r="B56" s="22" t="s">
        <v>64</v>
      </c>
      <c r="C56" s="67" t="s">
        <v>15</v>
      </c>
      <c r="D56" s="22" t="s">
        <v>57</v>
      </c>
      <c r="E56" s="22">
        <f>+AD56</f>
        <v>93</v>
      </c>
      <c r="F56" s="22">
        <v>100</v>
      </c>
      <c r="G56" s="22">
        <f>SUM(E56:F56)</f>
        <v>193</v>
      </c>
      <c r="H56" s="23">
        <f>RANK(G56,$G$6:$G$65,1)</f>
        <v>50</v>
      </c>
      <c r="I56" s="24"/>
      <c r="J56" s="22">
        <v>8</v>
      </c>
      <c r="K56" s="22">
        <v>6</v>
      </c>
      <c r="L56" s="22">
        <v>5</v>
      </c>
      <c r="M56" s="22">
        <v>6</v>
      </c>
      <c r="N56" s="22">
        <v>4</v>
      </c>
      <c r="O56" s="22">
        <v>4</v>
      </c>
      <c r="P56" s="22">
        <v>6</v>
      </c>
      <c r="Q56" s="22">
        <v>5</v>
      </c>
      <c r="R56" s="22">
        <v>5</v>
      </c>
      <c r="S56" s="29">
        <f>SUM(J56:R56)</f>
        <v>49</v>
      </c>
      <c r="T56" s="22">
        <v>5</v>
      </c>
      <c r="U56" s="22">
        <v>4</v>
      </c>
      <c r="V56" s="22">
        <v>4</v>
      </c>
      <c r="W56" s="22">
        <v>4</v>
      </c>
      <c r="X56" s="22">
        <v>6</v>
      </c>
      <c r="Y56" s="22">
        <v>5</v>
      </c>
      <c r="Z56" s="22">
        <v>5</v>
      </c>
      <c r="AA56" s="22">
        <v>5</v>
      </c>
      <c r="AB56" s="22">
        <v>6</v>
      </c>
      <c r="AC56" s="29">
        <f>SUM(T56:AB56)</f>
        <v>44</v>
      </c>
      <c r="AD56" s="143">
        <f>+S56+AC56</f>
        <v>93</v>
      </c>
      <c r="AE56" s="4"/>
      <c r="AF56" s="22"/>
      <c r="AG56" s="22"/>
      <c r="AH56" s="22"/>
      <c r="AI56" s="22"/>
      <c r="AJ56" s="22"/>
      <c r="AK56" s="22"/>
      <c r="AL56" s="22"/>
      <c r="AM56" s="22"/>
      <c r="AN56" s="22"/>
      <c r="AO56" s="29">
        <f>SUM(AF56:AN56)</f>
        <v>0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9">
        <f>SUM(AP56:AX56)</f>
        <v>0</v>
      </c>
      <c r="AZ56" s="143">
        <f>SUM(AP56:AX56,AF56:AN56)</f>
        <v>0</v>
      </c>
    </row>
    <row r="57" spans="1:52" x14ac:dyDescent="0.25">
      <c r="A57" s="19">
        <v>58</v>
      </c>
      <c r="B57" s="21" t="s">
        <v>65</v>
      </c>
      <c r="C57" s="54" t="s">
        <v>15</v>
      </c>
      <c r="D57" s="21" t="s">
        <v>53</v>
      </c>
      <c r="E57" s="22">
        <f>+AD57</f>
        <v>95</v>
      </c>
      <c r="F57" s="22">
        <v>100</v>
      </c>
      <c r="G57" s="22">
        <f>SUM(E57:F57)</f>
        <v>195</v>
      </c>
      <c r="H57" s="23">
        <f>RANK(G57,$G$6:$G$65,1)</f>
        <v>52</v>
      </c>
      <c r="I57" s="24"/>
      <c r="J57" s="21">
        <v>7</v>
      </c>
      <c r="K57" s="21">
        <v>4</v>
      </c>
      <c r="L57" s="21">
        <v>5</v>
      </c>
      <c r="M57" s="21">
        <v>7</v>
      </c>
      <c r="N57" s="21">
        <v>4</v>
      </c>
      <c r="O57" s="21">
        <v>5</v>
      </c>
      <c r="P57" s="21">
        <v>7</v>
      </c>
      <c r="Q57" s="21">
        <v>4</v>
      </c>
      <c r="R57" s="21">
        <v>6</v>
      </c>
      <c r="S57" s="25">
        <f>SUM(J57:R57)</f>
        <v>49</v>
      </c>
      <c r="T57" s="21">
        <v>5</v>
      </c>
      <c r="U57" s="21">
        <v>3</v>
      </c>
      <c r="V57" s="21">
        <v>6</v>
      </c>
      <c r="W57" s="21">
        <v>5</v>
      </c>
      <c r="X57" s="21">
        <v>6</v>
      </c>
      <c r="Y57" s="21">
        <v>6</v>
      </c>
      <c r="Z57" s="21">
        <v>5</v>
      </c>
      <c r="AA57" s="21">
        <v>5</v>
      </c>
      <c r="AB57" s="21">
        <v>5</v>
      </c>
      <c r="AC57" s="25">
        <f>SUM(T57:AB57)</f>
        <v>46</v>
      </c>
      <c r="AD57" s="143">
        <f>+S57+AC57</f>
        <v>95</v>
      </c>
      <c r="AE57" s="4"/>
      <c r="AF57" s="21"/>
      <c r="AG57" s="21"/>
      <c r="AH57" s="21"/>
      <c r="AI57" s="21"/>
      <c r="AJ57" s="21"/>
      <c r="AK57" s="21"/>
      <c r="AL57" s="21"/>
      <c r="AM57" s="21"/>
      <c r="AN57" s="21"/>
      <c r="AO57" s="25">
        <f>SUM(AF57:AN57)</f>
        <v>0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5">
        <f>SUM(AP57:AX57)</f>
        <v>0</v>
      </c>
      <c r="AZ57" s="143">
        <f>SUM(AP57:AX57,AF57:AN57)</f>
        <v>0</v>
      </c>
    </row>
    <row r="58" spans="1:52" x14ac:dyDescent="0.25">
      <c r="A58" s="19">
        <v>28</v>
      </c>
      <c r="B58" s="22" t="s">
        <v>66</v>
      </c>
      <c r="C58" s="67"/>
      <c r="D58" s="22" t="s">
        <v>53</v>
      </c>
      <c r="E58" s="22">
        <f>+AD58</f>
        <v>95</v>
      </c>
      <c r="F58" s="22">
        <v>100</v>
      </c>
      <c r="G58" s="22">
        <f>SUM(E58:F58)</f>
        <v>195</v>
      </c>
      <c r="H58" s="23">
        <f>RANK(G58,$G$6:$G$65,1)</f>
        <v>52</v>
      </c>
      <c r="I58" s="24"/>
      <c r="J58" s="22">
        <v>7</v>
      </c>
      <c r="K58" s="22">
        <v>6</v>
      </c>
      <c r="L58" s="22">
        <v>6</v>
      </c>
      <c r="M58" s="22">
        <v>6</v>
      </c>
      <c r="N58" s="22">
        <v>5</v>
      </c>
      <c r="O58" s="22">
        <v>5</v>
      </c>
      <c r="P58" s="22">
        <v>6</v>
      </c>
      <c r="Q58" s="22">
        <v>4</v>
      </c>
      <c r="R58" s="22">
        <v>4</v>
      </c>
      <c r="S58" s="29">
        <f>SUM(J58:R58)</f>
        <v>49</v>
      </c>
      <c r="T58" s="22">
        <v>4</v>
      </c>
      <c r="U58" s="22">
        <v>5</v>
      </c>
      <c r="V58" s="22">
        <v>6</v>
      </c>
      <c r="W58" s="22">
        <v>4</v>
      </c>
      <c r="X58" s="22">
        <v>5</v>
      </c>
      <c r="Y58" s="22">
        <v>5</v>
      </c>
      <c r="Z58" s="22">
        <v>5</v>
      </c>
      <c r="AA58" s="22">
        <v>5</v>
      </c>
      <c r="AB58" s="22">
        <v>7</v>
      </c>
      <c r="AC58" s="29">
        <f>SUM(T58:AB58)</f>
        <v>46</v>
      </c>
      <c r="AD58" s="143">
        <f>+S58+AC58</f>
        <v>95</v>
      </c>
      <c r="AE58" s="4"/>
      <c r="AF58" s="22"/>
      <c r="AG58" s="22"/>
      <c r="AH58" s="22"/>
      <c r="AI58" s="22"/>
      <c r="AJ58" s="22"/>
      <c r="AK58" s="22"/>
      <c r="AL58" s="22"/>
      <c r="AM58" s="22"/>
      <c r="AN58" s="22"/>
      <c r="AO58" s="29">
        <f>SUM(AF58:AN58)</f>
        <v>0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9">
        <f>SUM(AP58:AX58)</f>
        <v>0</v>
      </c>
      <c r="AZ58" s="143">
        <f>SUM(AP58:AX58,AF58:AN58)</f>
        <v>0</v>
      </c>
    </row>
    <row r="59" spans="1:52" x14ac:dyDescent="0.25">
      <c r="A59" s="19">
        <v>48</v>
      </c>
      <c r="B59" s="22" t="s">
        <v>67</v>
      </c>
      <c r="C59" s="67"/>
      <c r="D59" s="22" t="s">
        <v>53</v>
      </c>
      <c r="E59" s="22">
        <f>+AD59</f>
        <v>95</v>
      </c>
      <c r="F59" s="22">
        <v>100</v>
      </c>
      <c r="G59" s="22">
        <f>SUM(E59:F59)</f>
        <v>195</v>
      </c>
      <c r="H59" s="23">
        <f>RANK(G59,$G$6:$G$65,1)</f>
        <v>52</v>
      </c>
      <c r="I59" s="24"/>
      <c r="J59" s="22">
        <v>5</v>
      </c>
      <c r="K59" s="22">
        <v>5</v>
      </c>
      <c r="L59" s="22">
        <v>4</v>
      </c>
      <c r="M59" s="22">
        <v>6</v>
      </c>
      <c r="N59" s="22">
        <v>5</v>
      </c>
      <c r="O59" s="22">
        <v>5</v>
      </c>
      <c r="P59" s="22">
        <v>5</v>
      </c>
      <c r="Q59" s="22">
        <v>3</v>
      </c>
      <c r="R59" s="22">
        <v>7</v>
      </c>
      <c r="S59" s="29">
        <f>SUM(J59:R59)</f>
        <v>45</v>
      </c>
      <c r="T59" s="22">
        <v>6</v>
      </c>
      <c r="U59" s="22">
        <v>4</v>
      </c>
      <c r="V59" s="22">
        <v>5</v>
      </c>
      <c r="W59" s="22">
        <v>5</v>
      </c>
      <c r="X59" s="22">
        <v>5</v>
      </c>
      <c r="Y59" s="22">
        <v>5</v>
      </c>
      <c r="Z59" s="22">
        <v>6</v>
      </c>
      <c r="AA59" s="22">
        <v>5</v>
      </c>
      <c r="AB59" s="22">
        <v>9</v>
      </c>
      <c r="AC59" s="29">
        <f>SUM(T59:AB59)</f>
        <v>50</v>
      </c>
      <c r="AD59" s="143">
        <f>+S59+AC59</f>
        <v>95</v>
      </c>
      <c r="AE59" s="4"/>
      <c r="AF59" s="22"/>
      <c r="AG59" s="22"/>
      <c r="AH59" s="22"/>
      <c r="AI59" s="22"/>
      <c r="AJ59" s="22"/>
      <c r="AK59" s="22"/>
      <c r="AL59" s="22"/>
      <c r="AM59" s="22"/>
      <c r="AN59" s="22"/>
      <c r="AO59" s="29">
        <f>SUM(AF59:AN59)</f>
        <v>0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9">
        <f>SUM(AP59:AX59)</f>
        <v>0</v>
      </c>
      <c r="AZ59" s="143">
        <f>SUM(AP59:AX59,AF59:AN59)</f>
        <v>0</v>
      </c>
    </row>
    <row r="60" spans="1:52" x14ac:dyDescent="0.25">
      <c r="A60" s="19">
        <v>49</v>
      </c>
      <c r="B60" s="22" t="s">
        <v>68</v>
      </c>
      <c r="C60" s="67"/>
      <c r="D60" s="68" t="s">
        <v>57</v>
      </c>
      <c r="E60" s="22">
        <f>+AD60</f>
        <v>95</v>
      </c>
      <c r="F60" s="22">
        <v>100</v>
      </c>
      <c r="G60" s="22">
        <f>SUM(E60:F60)</f>
        <v>195</v>
      </c>
      <c r="H60" s="23">
        <f>RANK(G60,$G$6:$G$65,1)</f>
        <v>52</v>
      </c>
      <c r="I60" s="69"/>
      <c r="J60" s="22">
        <v>5</v>
      </c>
      <c r="K60" s="22">
        <v>5</v>
      </c>
      <c r="L60" s="22">
        <v>4</v>
      </c>
      <c r="M60" s="22">
        <v>5</v>
      </c>
      <c r="N60" s="22">
        <v>5</v>
      </c>
      <c r="O60" s="22">
        <v>5</v>
      </c>
      <c r="P60" s="22">
        <v>7</v>
      </c>
      <c r="Q60" s="22">
        <v>3</v>
      </c>
      <c r="R60" s="22">
        <v>10</v>
      </c>
      <c r="S60" s="29">
        <f>SUM(J60:R60)</f>
        <v>49</v>
      </c>
      <c r="T60" s="22">
        <v>5</v>
      </c>
      <c r="U60" s="22">
        <v>4</v>
      </c>
      <c r="V60" s="22">
        <v>4</v>
      </c>
      <c r="W60" s="22">
        <v>4</v>
      </c>
      <c r="X60" s="22">
        <v>6</v>
      </c>
      <c r="Y60" s="22">
        <v>6</v>
      </c>
      <c r="Z60" s="22">
        <v>6</v>
      </c>
      <c r="AA60" s="22">
        <v>5</v>
      </c>
      <c r="AB60" s="22">
        <v>6</v>
      </c>
      <c r="AC60" s="29">
        <f>SUM(T60:AB60)</f>
        <v>46</v>
      </c>
      <c r="AD60" s="143">
        <f>+S60+AC60</f>
        <v>95</v>
      </c>
      <c r="AE60" s="4"/>
      <c r="AF60" s="22"/>
      <c r="AG60" s="22"/>
      <c r="AH60" s="22"/>
      <c r="AI60" s="22"/>
      <c r="AJ60" s="22"/>
      <c r="AK60" s="22"/>
      <c r="AL60" s="22"/>
      <c r="AM60" s="22"/>
      <c r="AN60" s="22"/>
      <c r="AO60" s="29">
        <f>SUM(AF60:AN60)</f>
        <v>0</v>
      </c>
      <c r="AP60" s="22"/>
      <c r="AQ60" s="22"/>
      <c r="AR60" s="22"/>
      <c r="AS60" s="22"/>
      <c r="AT60" s="22"/>
      <c r="AU60" s="22"/>
      <c r="AV60" s="22"/>
      <c r="AW60" s="22"/>
      <c r="AX60" s="22"/>
      <c r="AY60" s="29">
        <f>SUM(AP60:AX60)</f>
        <v>0</v>
      </c>
      <c r="AZ60" s="143">
        <f>SUM(AP60:AX60,AF60:AN60)</f>
        <v>0</v>
      </c>
    </row>
    <row r="61" spans="1:52" x14ac:dyDescent="0.25">
      <c r="A61" s="19">
        <v>38</v>
      </c>
      <c r="B61" s="22" t="s">
        <v>69</v>
      </c>
      <c r="C61" s="67"/>
      <c r="D61" s="68" t="s">
        <v>53</v>
      </c>
      <c r="E61" s="22">
        <f>+AD61</f>
        <v>96</v>
      </c>
      <c r="F61" s="22">
        <v>100</v>
      </c>
      <c r="G61" s="22">
        <f>SUM(E61:F61)</f>
        <v>196</v>
      </c>
      <c r="H61" s="23">
        <f>RANK(G61,$G$6:$G$65,1)</f>
        <v>56</v>
      </c>
      <c r="I61" s="69"/>
      <c r="J61" s="22">
        <v>5</v>
      </c>
      <c r="K61" s="22">
        <v>6</v>
      </c>
      <c r="L61" s="22">
        <v>5</v>
      </c>
      <c r="M61" s="22">
        <v>5</v>
      </c>
      <c r="N61" s="22">
        <v>5</v>
      </c>
      <c r="O61" s="22">
        <v>6</v>
      </c>
      <c r="P61" s="22">
        <v>8</v>
      </c>
      <c r="Q61" s="22">
        <v>6</v>
      </c>
      <c r="R61" s="22">
        <v>4</v>
      </c>
      <c r="S61" s="29">
        <f>SUM(J61:R61)</f>
        <v>50</v>
      </c>
      <c r="T61" s="22">
        <v>8</v>
      </c>
      <c r="U61" s="22">
        <v>4</v>
      </c>
      <c r="V61" s="22">
        <v>6</v>
      </c>
      <c r="W61" s="22">
        <v>2</v>
      </c>
      <c r="X61" s="22">
        <v>5</v>
      </c>
      <c r="Y61" s="22">
        <v>5</v>
      </c>
      <c r="Z61" s="22">
        <v>6</v>
      </c>
      <c r="AA61" s="22">
        <v>4</v>
      </c>
      <c r="AB61" s="22">
        <v>6</v>
      </c>
      <c r="AC61" s="29">
        <f>SUM(T61:AB61)</f>
        <v>46</v>
      </c>
      <c r="AD61" s="143">
        <f>+S61+AC61</f>
        <v>96</v>
      </c>
      <c r="AE61" s="4"/>
      <c r="AF61" s="22"/>
      <c r="AG61" s="22"/>
      <c r="AH61" s="22"/>
      <c r="AI61" s="22"/>
      <c r="AJ61" s="22"/>
      <c r="AK61" s="22"/>
      <c r="AL61" s="22"/>
      <c r="AM61" s="22"/>
      <c r="AN61" s="22"/>
      <c r="AO61" s="29">
        <f>SUM(AF61:AN61)</f>
        <v>0</v>
      </c>
      <c r="AP61" s="22"/>
      <c r="AQ61" s="22"/>
      <c r="AR61" s="22"/>
      <c r="AS61" s="22"/>
      <c r="AT61" s="22"/>
      <c r="AU61" s="22"/>
      <c r="AV61" s="22"/>
      <c r="AW61" s="22"/>
      <c r="AX61" s="22"/>
      <c r="AY61" s="29">
        <f>SUM(AP61:AX61)</f>
        <v>0</v>
      </c>
      <c r="AZ61" s="143">
        <f>SUM(AP61:AX61,AF61:AN61)</f>
        <v>0</v>
      </c>
    </row>
    <row r="62" spans="1:52" x14ac:dyDescent="0.25">
      <c r="A62" s="19">
        <v>40</v>
      </c>
      <c r="B62" s="22" t="s">
        <v>70</v>
      </c>
      <c r="C62" s="67"/>
      <c r="D62" s="68" t="s">
        <v>20</v>
      </c>
      <c r="E62" s="22">
        <f>+AD62</f>
        <v>96</v>
      </c>
      <c r="F62" s="22">
        <v>100</v>
      </c>
      <c r="G62" s="22">
        <f>SUM(E62:F62)</f>
        <v>196</v>
      </c>
      <c r="H62" s="23">
        <f>RANK(G62,$G$6:$G$65,1)</f>
        <v>56</v>
      </c>
      <c r="I62" s="69"/>
      <c r="J62" s="22">
        <v>6</v>
      </c>
      <c r="K62" s="22">
        <v>5</v>
      </c>
      <c r="L62" s="22">
        <v>5</v>
      </c>
      <c r="M62" s="22">
        <v>5</v>
      </c>
      <c r="N62" s="22">
        <v>6</v>
      </c>
      <c r="O62" s="22">
        <v>5</v>
      </c>
      <c r="P62" s="22">
        <v>6</v>
      </c>
      <c r="Q62" s="22">
        <v>5</v>
      </c>
      <c r="R62" s="22">
        <v>5</v>
      </c>
      <c r="S62" s="29">
        <f>SUM(J62:R62)</f>
        <v>48</v>
      </c>
      <c r="T62" s="22">
        <v>5</v>
      </c>
      <c r="U62" s="22">
        <v>5</v>
      </c>
      <c r="V62" s="22">
        <v>7</v>
      </c>
      <c r="W62" s="22">
        <v>4</v>
      </c>
      <c r="X62" s="22">
        <v>6</v>
      </c>
      <c r="Y62" s="22">
        <v>4</v>
      </c>
      <c r="Z62" s="22">
        <v>5</v>
      </c>
      <c r="AA62" s="22">
        <v>5</v>
      </c>
      <c r="AB62" s="22">
        <v>7</v>
      </c>
      <c r="AC62" s="29">
        <f>SUM(T62:AB62)</f>
        <v>48</v>
      </c>
      <c r="AD62" s="143">
        <f>+S62+AC62</f>
        <v>96</v>
      </c>
      <c r="AE62" s="4"/>
      <c r="AF62" s="22"/>
      <c r="AG62" s="22"/>
      <c r="AH62" s="22"/>
      <c r="AI62" s="22"/>
      <c r="AJ62" s="22"/>
      <c r="AK62" s="22"/>
      <c r="AL62" s="22"/>
      <c r="AM62" s="22"/>
      <c r="AN62" s="22"/>
      <c r="AO62" s="29">
        <f>SUM(AF62:AN62)</f>
        <v>0</v>
      </c>
      <c r="AP62" s="22"/>
      <c r="AQ62" s="22"/>
      <c r="AR62" s="22"/>
      <c r="AS62" s="22"/>
      <c r="AT62" s="22"/>
      <c r="AU62" s="22"/>
      <c r="AV62" s="22"/>
      <c r="AW62" s="22"/>
      <c r="AX62" s="22"/>
      <c r="AY62" s="29">
        <f>SUM(AP62:AX62)</f>
        <v>0</v>
      </c>
      <c r="AZ62" s="143">
        <f>SUM(AP62:AX62,AF62:AN62)</f>
        <v>0</v>
      </c>
    </row>
    <row r="63" spans="1:52" x14ac:dyDescent="0.25">
      <c r="A63" s="19">
        <v>50</v>
      </c>
      <c r="B63" s="21" t="s">
        <v>71</v>
      </c>
      <c r="C63" s="54"/>
      <c r="D63" s="81" t="s">
        <v>20</v>
      </c>
      <c r="E63" s="22">
        <f>+AD63</f>
        <v>101</v>
      </c>
      <c r="F63" s="22">
        <v>100</v>
      </c>
      <c r="G63" s="22">
        <f>SUM(E63:F63)</f>
        <v>201</v>
      </c>
      <c r="H63" s="23">
        <f>RANK(G63,$G$6:$G$65,1)</f>
        <v>58</v>
      </c>
      <c r="I63" s="69"/>
      <c r="J63" s="21">
        <v>6</v>
      </c>
      <c r="K63" s="21">
        <v>6</v>
      </c>
      <c r="L63" s="21">
        <v>5</v>
      </c>
      <c r="M63" s="21">
        <v>6</v>
      </c>
      <c r="N63" s="21">
        <v>4</v>
      </c>
      <c r="O63" s="21">
        <v>6</v>
      </c>
      <c r="P63" s="21">
        <v>8</v>
      </c>
      <c r="Q63" s="21">
        <v>5</v>
      </c>
      <c r="R63" s="21">
        <v>8</v>
      </c>
      <c r="S63" s="25">
        <f>SUM(J63:R63)</f>
        <v>54</v>
      </c>
      <c r="T63" s="21">
        <v>5</v>
      </c>
      <c r="U63" s="21">
        <v>6</v>
      </c>
      <c r="V63" s="21">
        <v>5</v>
      </c>
      <c r="W63" s="21">
        <v>4</v>
      </c>
      <c r="X63" s="21">
        <v>6</v>
      </c>
      <c r="Y63" s="21">
        <v>6</v>
      </c>
      <c r="Z63" s="21">
        <v>5</v>
      </c>
      <c r="AA63" s="21">
        <v>5</v>
      </c>
      <c r="AB63" s="21">
        <v>5</v>
      </c>
      <c r="AC63" s="25">
        <f>SUM(T63:AB63)</f>
        <v>47</v>
      </c>
      <c r="AD63" s="143">
        <f>+S63+AC63</f>
        <v>101</v>
      </c>
      <c r="AE63" s="4"/>
      <c r="AF63" s="21"/>
      <c r="AG63" s="21"/>
      <c r="AH63" s="21"/>
      <c r="AI63" s="21"/>
      <c r="AJ63" s="21"/>
      <c r="AK63" s="21"/>
      <c r="AL63" s="21"/>
      <c r="AM63" s="21"/>
      <c r="AN63" s="21"/>
      <c r="AO63" s="25">
        <f>SUM(AF63:AN63)</f>
        <v>0</v>
      </c>
      <c r="AP63" s="21"/>
      <c r="AQ63" s="21"/>
      <c r="AR63" s="21"/>
      <c r="AS63" s="21"/>
      <c r="AT63" s="21"/>
      <c r="AU63" s="21"/>
      <c r="AV63" s="21"/>
      <c r="AW63" s="21"/>
      <c r="AX63" s="21"/>
      <c r="AY63" s="25">
        <f>SUM(AP63:AX63)</f>
        <v>0</v>
      </c>
      <c r="AZ63" s="143">
        <f>SUM(AP63:AX63,AF63:AN63)</f>
        <v>0</v>
      </c>
    </row>
    <row r="64" spans="1:52" x14ac:dyDescent="0.25">
      <c r="A64" s="19">
        <v>57</v>
      </c>
      <c r="B64" s="22" t="s">
        <v>72</v>
      </c>
      <c r="C64" s="67" t="s">
        <v>15</v>
      </c>
      <c r="D64" s="68" t="s">
        <v>24</v>
      </c>
      <c r="E64" s="22">
        <f>+AD64</f>
        <v>104</v>
      </c>
      <c r="F64" s="22">
        <v>100</v>
      </c>
      <c r="G64" s="22">
        <f>SUM(E64:F64)</f>
        <v>204</v>
      </c>
      <c r="H64" s="23">
        <f>RANK(G64,$G$6:$G$65,1)</f>
        <v>59</v>
      </c>
      <c r="I64" s="69"/>
      <c r="J64" s="22">
        <v>7</v>
      </c>
      <c r="K64" s="22">
        <v>7</v>
      </c>
      <c r="L64" s="22">
        <v>4</v>
      </c>
      <c r="M64" s="22">
        <v>6</v>
      </c>
      <c r="N64" s="22">
        <v>4</v>
      </c>
      <c r="O64" s="22">
        <v>5</v>
      </c>
      <c r="P64" s="22">
        <v>6</v>
      </c>
      <c r="Q64" s="22">
        <v>4</v>
      </c>
      <c r="R64" s="22">
        <v>6</v>
      </c>
      <c r="S64" s="29">
        <f>SUM(J64:R64)</f>
        <v>49</v>
      </c>
      <c r="T64" s="22">
        <v>9</v>
      </c>
      <c r="U64" s="22">
        <v>6</v>
      </c>
      <c r="V64" s="22">
        <v>5</v>
      </c>
      <c r="W64" s="22">
        <v>4</v>
      </c>
      <c r="X64" s="22">
        <v>6</v>
      </c>
      <c r="Y64" s="22">
        <v>7</v>
      </c>
      <c r="Z64" s="22">
        <v>7</v>
      </c>
      <c r="AA64" s="22">
        <v>4</v>
      </c>
      <c r="AB64" s="22">
        <v>7</v>
      </c>
      <c r="AC64" s="29">
        <f>SUM(T64:AB64)</f>
        <v>55</v>
      </c>
      <c r="AD64" s="143">
        <f>+S64+AC64</f>
        <v>104</v>
      </c>
      <c r="AE64" s="4"/>
      <c r="AF64" s="22"/>
      <c r="AG64" s="22"/>
      <c r="AH64" s="22"/>
      <c r="AI64" s="22"/>
      <c r="AJ64" s="22"/>
      <c r="AK64" s="22"/>
      <c r="AL64" s="22"/>
      <c r="AM64" s="22"/>
      <c r="AN64" s="22"/>
      <c r="AO64" s="29">
        <f>SUM(AF64:AN64)</f>
        <v>0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9">
        <f>SUM(AP64:AX64)</f>
        <v>0</v>
      </c>
      <c r="AZ64" s="143">
        <f>SUM(AP64:AX64,AF64:AN64)</f>
        <v>0</v>
      </c>
    </row>
    <row r="65" spans="1:52" x14ac:dyDescent="0.25">
      <c r="A65" s="19">
        <v>60</v>
      </c>
      <c r="B65" s="22" t="s">
        <v>73</v>
      </c>
      <c r="C65" s="67" t="s">
        <v>15</v>
      </c>
      <c r="D65" s="22" t="s">
        <v>20</v>
      </c>
      <c r="E65" s="22">
        <f>+AD65</f>
        <v>105</v>
      </c>
      <c r="F65" s="22">
        <v>100</v>
      </c>
      <c r="G65" s="22">
        <f>SUM(E65:F65)</f>
        <v>205</v>
      </c>
      <c r="H65" s="23">
        <f>RANK(G65,$G$6:$G$65,1)</f>
        <v>60</v>
      </c>
      <c r="I65" s="24"/>
      <c r="J65" s="22">
        <v>7</v>
      </c>
      <c r="K65" s="22">
        <v>6</v>
      </c>
      <c r="L65" s="22">
        <v>6</v>
      </c>
      <c r="M65" s="22">
        <v>6</v>
      </c>
      <c r="N65" s="22">
        <v>5</v>
      </c>
      <c r="O65" s="22">
        <v>6</v>
      </c>
      <c r="P65" s="22">
        <v>7</v>
      </c>
      <c r="Q65" s="22">
        <v>3</v>
      </c>
      <c r="R65" s="22">
        <v>7</v>
      </c>
      <c r="S65" s="29">
        <f>SUM(J65:R65)</f>
        <v>53</v>
      </c>
      <c r="T65" s="22">
        <v>5</v>
      </c>
      <c r="U65" s="22">
        <v>6</v>
      </c>
      <c r="V65" s="22">
        <v>4</v>
      </c>
      <c r="W65" s="22">
        <v>5</v>
      </c>
      <c r="X65" s="22">
        <v>7</v>
      </c>
      <c r="Y65" s="22">
        <v>6</v>
      </c>
      <c r="Z65" s="22">
        <v>6</v>
      </c>
      <c r="AA65" s="22">
        <v>5</v>
      </c>
      <c r="AB65" s="22">
        <v>8</v>
      </c>
      <c r="AC65" s="29">
        <f>SUM(T65:AB65)</f>
        <v>52</v>
      </c>
      <c r="AD65" s="143">
        <f>+S65+AC65</f>
        <v>105</v>
      </c>
      <c r="AE65" s="4"/>
      <c r="AF65" s="22"/>
      <c r="AG65" s="22"/>
      <c r="AH65" s="22"/>
      <c r="AI65" s="22"/>
      <c r="AJ65" s="22"/>
      <c r="AK65" s="22"/>
      <c r="AL65" s="22"/>
      <c r="AM65" s="22"/>
      <c r="AN65" s="22"/>
      <c r="AO65" s="29">
        <f>SUM(AF65:AN65)</f>
        <v>0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9">
        <f>SUM(AP65:AX65)</f>
        <v>0</v>
      </c>
      <c r="AZ65" s="143">
        <f>SUM(AP65:AX65,AF65:AN65)</f>
        <v>0</v>
      </c>
    </row>
    <row r="66" spans="1:52" x14ac:dyDescent="0.25">
      <c r="A66" s="70"/>
      <c r="B66" s="71"/>
      <c r="C66" s="72"/>
      <c r="D66" s="73"/>
      <c r="E66" s="73"/>
      <c r="F66" s="73"/>
      <c r="G66" s="73"/>
      <c r="H66" s="73"/>
      <c r="I66" s="73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144"/>
      <c r="AF66" s="73"/>
      <c r="AG66" s="73"/>
      <c r="AH66" s="73"/>
      <c r="AI66" s="73"/>
      <c r="AJ66" s="73"/>
      <c r="AK66" s="73"/>
      <c r="AL66" s="73"/>
      <c r="AM66" s="73"/>
      <c r="AN66" s="73"/>
      <c r="AO66" s="29"/>
      <c r="AP66" s="73"/>
      <c r="AQ66" s="73"/>
      <c r="AR66" s="73"/>
      <c r="AS66" s="73"/>
      <c r="AT66" s="73"/>
      <c r="AU66" s="73"/>
      <c r="AV66" s="73"/>
      <c r="AW66" s="73"/>
      <c r="AX66" s="73"/>
      <c r="AY66" s="29"/>
      <c r="AZ66" s="143"/>
    </row>
    <row r="67" spans="1:52" x14ac:dyDescent="0.25">
      <c r="A67" s="19"/>
      <c r="B67" s="71" t="s">
        <v>85</v>
      </c>
      <c r="C67" s="67"/>
      <c r="D67" s="22"/>
      <c r="E67" s="14" t="s">
        <v>7</v>
      </c>
      <c r="F67" s="14" t="s">
        <v>8</v>
      </c>
      <c r="G67" s="14" t="s">
        <v>9</v>
      </c>
      <c r="H67" s="75" t="s">
        <v>10</v>
      </c>
      <c r="I67" s="22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145"/>
      <c r="AF67" s="22"/>
      <c r="AG67" s="22"/>
      <c r="AH67" s="22"/>
      <c r="AI67" s="22"/>
      <c r="AJ67" s="22"/>
      <c r="AK67" s="22"/>
      <c r="AL67" s="22"/>
      <c r="AM67" s="22"/>
      <c r="AN67" s="22"/>
      <c r="AO67" s="29"/>
      <c r="AP67" s="22" t="s">
        <v>2</v>
      </c>
      <c r="AQ67" s="22"/>
      <c r="AR67" s="22"/>
      <c r="AS67" s="22"/>
      <c r="AT67" s="22"/>
      <c r="AU67" s="22"/>
      <c r="AV67" s="22"/>
      <c r="AW67" s="22"/>
      <c r="AX67" s="22"/>
      <c r="AY67" s="29"/>
      <c r="AZ67" s="143"/>
    </row>
    <row r="68" spans="1:52" s="30" customFormat="1" x14ac:dyDescent="0.25">
      <c r="A68" s="31"/>
      <c r="B68" s="32" t="s">
        <v>16</v>
      </c>
      <c r="C68" s="39"/>
      <c r="D68" s="83"/>
      <c r="E68" s="34">
        <v>299</v>
      </c>
      <c r="F68" s="34">
        <v>299</v>
      </c>
      <c r="G68" s="34">
        <f>SUM(E68:F68)</f>
        <v>598</v>
      </c>
      <c r="H68" s="35">
        <f>RANK(G68,$G$68:$G$77,1)</f>
        <v>1</v>
      </c>
      <c r="I68" s="3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146"/>
      <c r="AF68" s="34"/>
      <c r="AG68" s="34"/>
      <c r="AH68" s="34"/>
      <c r="AI68" s="34"/>
      <c r="AJ68" s="34"/>
      <c r="AK68" s="34"/>
      <c r="AL68" s="34"/>
      <c r="AM68" s="34"/>
      <c r="AN68" s="34"/>
      <c r="AO68" s="36"/>
      <c r="AP68" s="34"/>
      <c r="AQ68" s="34"/>
      <c r="AR68" s="34"/>
      <c r="AS68" s="34"/>
      <c r="AT68" s="34"/>
      <c r="AU68" s="34"/>
      <c r="AV68" s="34"/>
      <c r="AW68" s="34"/>
      <c r="AX68" s="34"/>
      <c r="AY68" s="36"/>
      <c r="AZ68" s="138"/>
    </row>
    <row r="69" spans="1:52" s="49" customFormat="1" x14ac:dyDescent="0.25">
      <c r="A69" s="41"/>
      <c r="B69" s="51" t="s">
        <v>32</v>
      </c>
      <c r="C69" s="52"/>
      <c r="D69" s="45"/>
      <c r="E69" s="45">
        <v>298</v>
      </c>
      <c r="F69" s="45">
        <v>311</v>
      </c>
      <c r="G69" s="45">
        <f>SUM(E69:F69)</f>
        <v>609</v>
      </c>
      <c r="H69" s="46">
        <f>RANK(G69,$G$68:$G$77,1)</f>
        <v>2</v>
      </c>
      <c r="I69" s="4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147"/>
      <c r="AF69" s="45"/>
      <c r="AG69" s="45"/>
      <c r="AH69" s="45"/>
      <c r="AI69" s="45"/>
      <c r="AJ69" s="45"/>
      <c r="AK69" s="45"/>
      <c r="AL69" s="45"/>
      <c r="AM69" s="45"/>
      <c r="AN69" s="45"/>
      <c r="AO69" s="47"/>
      <c r="AP69" s="45"/>
      <c r="AQ69" s="45"/>
      <c r="AR69" s="45"/>
      <c r="AS69" s="45"/>
      <c r="AT69" s="45"/>
      <c r="AU69" s="45"/>
      <c r="AV69" s="45"/>
      <c r="AW69" s="45"/>
      <c r="AX69" s="45"/>
      <c r="AY69" s="47"/>
      <c r="AZ69" s="139"/>
    </row>
    <row r="70" spans="1:52" x14ac:dyDescent="0.25">
      <c r="A70" s="19"/>
      <c r="B70" s="28" t="s">
        <v>43</v>
      </c>
      <c r="C70" s="67"/>
      <c r="D70" s="22"/>
      <c r="E70" s="22">
        <v>308</v>
      </c>
      <c r="F70" s="22">
        <v>302</v>
      </c>
      <c r="G70" s="22">
        <f>SUM(E70:F70)</f>
        <v>610</v>
      </c>
      <c r="H70" s="55">
        <f>RANK(G70,$G$68:$G$77,1)</f>
        <v>3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9"/>
      <c r="T70" s="22"/>
      <c r="U70" s="22"/>
      <c r="V70" s="22"/>
      <c r="W70" s="22"/>
      <c r="X70" s="22"/>
      <c r="Y70" s="22"/>
      <c r="Z70" s="22"/>
      <c r="AA70" s="22"/>
      <c r="AB70" s="22"/>
      <c r="AC70" s="29"/>
      <c r="AD70" s="143"/>
      <c r="AF70" s="22"/>
      <c r="AG70" s="22"/>
      <c r="AH70" s="22"/>
      <c r="AI70" s="22"/>
      <c r="AJ70" s="22"/>
      <c r="AK70" s="22"/>
      <c r="AL70" s="22"/>
      <c r="AM70" s="22"/>
      <c r="AN70" s="22"/>
      <c r="AO70" s="29"/>
      <c r="AP70" s="22"/>
      <c r="AQ70" s="22"/>
      <c r="AR70" s="22"/>
      <c r="AS70" s="22"/>
      <c r="AT70" s="22"/>
      <c r="AU70" s="22"/>
      <c r="AV70" s="22"/>
      <c r="AW70" s="22"/>
      <c r="AX70" s="22"/>
      <c r="AY70" s="29"/>
      <c r="AZ70" s="143"/>
    </row>
    <row r="71" spans="1:52" x14ac:dyDescent="0.25">
      <c r="A71" s="19"/>
      <c r="B71" s="28" t="s">
        <v>18</v>
      </c>
      <c r="C71" s="67"/>
      <c r="D71" s="22"/>
      <c r="E71" s="22">
        <v>313</v>
      </c>
      <c r="F71" s="22">
        <v>311</v>
      </c>
      <c r="G71" s="22">
        <f>SUM(E71:F71)</f>
        <v>624</v>
      </c>
      <c r="H71" s="55">
        <f>RANK(G71,$G$68:$G$77,1)</f>
        <v>4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9"/>
      <c r="T71" s="22"/>
      <c r="U71" s="22"/>
      <c r="V71" s="22"/>
      <c r="W71" s="22"/>
      <c r="X71" s="22"/>
      <c r="Y71" s="22"/>
      <c r="Z71" s="22"/>
      <c r="AA71" s="22"/>
      <c r="AB71" s="22"/>
      <c r="AC71" s="29"/>
      <c r="AD71" s="143"/>
      <c r="AF71" s="22"/>
      <c r="AG71" s="22"/>
      <c r="AH71" s="22"/>
      <c r="AI71" s="22"/>
      <c r="AJ71" s="22"/>
      <c r="AK71" s="22"/>
      <c r="AL71" s="22"/>
      <c r="AM71" s="22"/>
      <c r="AN71" s="22"/>
      <c r="AO71" s="29"/>
      <c r="AP71" s="22"/>
      <c r="AQ71" s="22"/>
      <c r="AR71" s="22"/>
      <c r="AS71" s="22"/>
      <c r="AT71" s="22"/>
      <c r="AU71" s="22"/>
      <c r="AV71" s="22"/>
      <c r="AW71" s="22"/>
      <c r="AX71" s="22"/>
      <c r="AY71" s="29"/>
      <c r="AZ71" s="143"/>
    </row>
    <row r="72" spans="1:52" x14ac:dyDescent="0.25">
      <c r="A72" s="19"/>
      <c r="B72" s="28" t="s">
        <v>63</v>
      </c>
      <c r="C72" s="67"/>
      <c r="D72" s="22"/>
      <c r="E72" s="22">
        <v>317</v>
      </c>
      <c r="F72" s="22">
        <v>319</v>
      </c>
      <c r="G72" s="22">
        <f>SUM(E72:F72)</f>
        <v>636</v>
      </c>
      <c r="H72" s="55">
        <f>RANK(G72,$G$68:$G$77,1)</f>
        <v>5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9"/>
      <c r="T72" s="22"/>
      <c r="U72" s="22"/>
      <c r="V72" s="22"/>
      <c r="W72" s="22"/>
      <c r="X72" s="22"/>
      <c r="Y72" s="22"/>
      <c r="Z72" s="22"/>
      <c r="AA72" s="22"/>
      <c r="AB72" s="22"/>
      <c r="AC72" s="29"/>
      <c r="AD72" s="143"/>
      <c r="AF72" s="22"/>
      <c r="AG72" s="22"/>
      <c r="AH72" s="22"/>
      <c r="AI72" s="22"/>
      <c r="AJ72" s="22"/>
      <c r="AK72" s="22"/>
      <c r="AL72" s="22"/>
      <c r="AM72" s="22"/>
      <c r="AN72" s="22"/>
      <c r="AO72" s="29"/>
      <c r="AP72" s="22"/>
      <c r="AQ72" s="22"/>
      <c r="AR72" s="22"/>
      <c r="AS72" s="22"/>
      <c r="AT72" s="22"/>
      <c r="AU72" s="22"/>
      <c r="AV72" s="22"/>
      <c r="AW72" s="22"/>
      <c r="AX72" s="22"/>
      <c r="AY72" s="29"/>
      <c r="AZ72" s="143"/>
    </row>
    <row r="73" spans="1:52" x14ac:dyDescent="0.25">
      <c r="A73" s="19"/>
      <c r="B73" s="28" t="s">
        <v>22</v>
      </c>
      <c r="C73" s="67"/>
      <c r="D73" s="22"/>
      <c r="E73" s="22">
        <v>322</v>
      </c>
      <c r="F73" s="22">
        <v>400</v>
      </c>
      <c r="G73" s="22">
        <f>SUM(E73:F73)</f>
        <v>722</v>
      </c>
      <c r="H73" s="55">
        <f>RANK(G73,$G$68:$G$77,1)</f>
        <v>6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9"/>
      <c r="T73" s="22"/>
      <c r="U73" s="22"/>
      <c r="V73" s="22"/>
      <c r="W73" s="22"/>
      <c r="X73" s="22"/>
      <c r="Y73" s="22"/>
      <c r="Z73" s="22"/>
      <c r="AA73" s="22"/>
      <c r="AB73" s="22"/>
      <c r="AC73" s="29"/>
      <c r="AD73" s="143"/>
      <c r="AF73" s="22"/>
      <c r="AG73" s="22"/>
      <c r="AH73" s="22"/>
      <c r="AI73" s="22"/>
      <c r="AJ73" s="22"/>
      <c r="AK73" s="22"/>
      <c r="AL73" s="22"/>
      <c r="AM73" s="22"/>
      <c r="AN73" s="22"/>
      <c r="AO73" s="29"/>
      <c r="AP73" s="22"/>
      <c r="AQ73" s="22"/>
      <c r="AR73" s="22"/>
      <c r="AS73" s="22"/>
      <c r="AT73" s="22"/>
      <c r="AU73" s="22"/>
      <c r="AV73" s="22"/>
      <c r="AW73" s="22"/>
      <c r="AX73" s="22"/>
      <c r="AY73" s="29"/>
      <c r="AZ73" s="143"/>
    </row>
    <row r="74" spans="1:52" x14ac:dyDescent="0.25">
      <c r="A74" s="19"/>
      <c r="B74" s="28" t="s">
        <v>24</v>
      </c>
      <c r="C74" s="67"/>
      <c r="D74" s="22"/>
      <c r="E74" s="22">
        <v>327</v>
      </c>
      <c r="F74" s="22">
        <v>400</v>
      </c>
      <c r="G74" s="22">
        <f>SUM(E74:F74)</f>
        <v>727</v>
      </c>
      <c r="H74" s="55">
        <f>RANK(G74,$G$68:$G$77,1)</f>
        <v>7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9"/>
      <c r="T74" s="22"/>
      <c r="U74" s="22"/>
      <c r="V74" s="22"/>
      <c r="W74" s="22"/>
      <c r="X74" s="22"/>
      <c r="Y74" s="22"/>
      <c r="Z74" s="22"/>
      <c r="AA74" s="22"/>
      <c r="AB74" s="22"/>
      <c r="AC74" s="29"/>
      <c r="AD74" s="143"/>
      <c r="AE74" s="58"/>
      <c r="AF74" s="22"/>
      <c r="AG74" s="22"/>
      <c r="AH74" s="22"/>
      <c r="AI74" s="22"/>
      <c r="AJ74" s="22"/>
      <c r="AK74" s="22"/>
      <c r="AL74" s="22"/>
      <c r="AM74" s="22"/>
      <c r="AN74" s="22"/>
      <c r="AO74" s="29"/>
      <c r="AP74" s="22"/>
      <c r="AQ74" s="22"/>
      <c r="AR74" s="22"/>
      <c r="AS74" s="22"/>
      <c r="AT74" s="22"/>
      <c r="AU74" s="22"/>
      <c r="AV74" s="22"/>
      <c r="AW74" s="22"/>
      <c r="AX74" s="22"/>
      <c r="AY74" s="29"/>
      <c r="AZ74" s="143"/>
    </row>
    <row r="75" spans="1:52" x14ac:dyDescent="0.25">
      <c r="A75" s="19"/>
      <c r="B75" s="28" t="s">
        <v>57</v>
      </c>
      <c r="C75" s="67" t="s">
        <v>2</v>
      </c>
      <c r="D75" s="22"/>
      <c r="E75" s="22">
        <v>336</v>
      </c>
      <c r="F75" s="22">
        <v>400</v>
      </c>
      <c r="G75" s="22">
        <f>SUM(E75:F75)</f>
        <v>736</v>
      </c>
      <c r="H75" s="55">
        <f>RANK(G75,$G$68:$G$77,1)</f>
        <v>8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9"/>
      <c r="T75" s="22"/>
      <c r="U75" s="22"/>
      <c r="V75" s="22"/>
      <c r="W75" s="22"/>
      <c r="X75" s="22"/>
      <c r="Y75" s="22"/>
      <c r="Z75" s="22"/>
      <c r="AA75" s="22"/>
      <c r="AB75" s="22"/>
      <c r="AC75" s="29"/>
      <c r="AD75" s="143"/>
      <c r="AF75" s="22"/>
      <c r="AG75" s="22"/>
      <c r="AH75" s="22"/>
      <c r="AI75" s="22"/>
      <c r="AJ75" s="22"/>
      <c r="AK75" s="22"/>
      <c r="AL75" s="22"/>
      <c r="AM75" s="22"/>
      <c r="AN75" s="22"/>
      <c r="AO75" s="29"/>
      <c r="AP75" s="22"/>
      <c r="AQ75" s="22"/>
      <c r="AR75" s="22"/>
      <c r="AS75" s="22"/>
      <c r="AT75" s="22"/>
      <c r="AU75" s="22"/>
      <c r="AV75" s="22"/>
      <c r="AW75" s="22"/>
      <c r="AX75" s="22"/>
      <c r="AY75" s="29"/>
      <c r="AZ75" s="143"/>
    </row>
    <row r="76" spans="1:52" x14ac:dyDescent="0.25">
      <c r="A76" s="19"/>
      <c r="B76" s="28" t="s">
        <v>20</v>
      </c>
      <c r="C76" s="67"/>
      <c r="D76" s="22"/>
      <c r="E76" s="22">
        <v>342</v>
      </c>
      <c r="F76" s="22">
        <v>400</v>
      </c>
      <c r="G76" s="22">
        <f>SUM(E76:F76)</f>
        <v>742</v>
      </c>
      <c r="H76" s="55">
        <f>RANK(G76,$G$68:$G$77,1)</f>
        <v>9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9"/>
      <c r="T76" s="22"/>
      <c r="U76" s="22"/>
      <c r="V76" s="22"/>
      <c r="W76" s="22"/>
      <c r="X76" s="22"/>
      <c r="Y76" s="22"/>
      <c r="Z76" s="22"/>
      <c r="AA76" s="22"/>
      <c r="AB76" s="22"/>
      <c r="AC76" s="29"/>
      <c r="AD76" s="143"/>
      <c r="AF76" s="22"/>
      <c r="AG76" s="22"/>
      <c r="AH76" s="22"/>
      <c r="AI76" s="22"/>
      <c r="AJ76" s="22"/>
      <c r="AK76" s="22"/>
      <c r="AL76" s="22"/>
      <c r="AM76" s="22"/>
      <c r="AN76" s="22"/>
      <c r="AO76" s="29"/>
      <c r="AP76" s="22"/>
      <c r="AQ76" s="22"/>
      <c r="AR76" s="22"/>
      <c r="AS76" s="22"/>
      <c r="AT76" s="22"/>
      <c r="AU76" s="22"/>
      <c r="AV76" s="22"/>
      <c r="AW76" s="22"/>
      <c r="AX76" s="22"/>
      <c r="AY76" s="29"/>
      <c r="AZ76" s="143"/>
    </row>
    <row r="77" spans="1:52" x14ac:dyDescent="0.25">
      <c r="A77" s="19"/>
      <c r="B77" s="28" t="s">
        <v>53</v>
      </c>
      <c r="C77" s="67"/>
      <c r="D77" s="22"/>
      <c r="E77" s="22">
        <v>367</v>
      </c>
      <c r="F77" s="22">
        <v>400</v>
      </c>
      <c r="G77" s="22">
        <f>SUM(E77:F77)</f>
        <v>767</v>
      </c>
      <c r="H77" s="55">
        <f>RANK(G77,$G$68:$G$77,1)</f>
        <v>10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9"/>
      <c r="T77" s="22"/>
      <c r="U77" s="22"/>
      <c r="V77" s="22"/>
      <c r="W77" s="22"/>
      <c r="X77" s="22"/>
      <c r="Y77" s="22"/>
      <c r="Z77" s="22"/>
      <c r="AA77" s="22"/>
      <c r="AB77" s="22"/>
      <c r="AC77" s="29"/>
      <c r="AD77" s="143"/>
      <c r="AF77" s="22"/>
      <c r="AG77" s="22"/>
      <c r="AH77" s="22"/>
      <c r="AI77" s="22"/>
      <c r="AJ77" s="22"/>
      <c r="AK77" s="22"/>
      <c r="AL77" s="22"/>
      <c r="AM77" s="22"/>
      <c r="AN77" s="22"/>
      <c r="AO77" s="29"/>
      <c r="AP77" s="22"/>
      <c r="AQ77" s="22"/>
      <c r="AR77" s="22"/>
      <c r="AS77" s="22"/>
      <c r="AT77" s="22"/>
      <c r="AU77" s="22"/>
      <c r="AV77" s="22"/>
      <c r="AW77" s="22"/>
      <c r="AX77" s="22"/>
      <c r="AY77" s="29"/>
      <c r="AZ77" s="143"/>
    </row>
    <row r="78" spans="1:52" x14ac:dyDescent="0.25">
      <c r="A78" s="19"/>
      <c r="B78" s="71"/>
      <c r="C78" s="72"/>
      <c r="D78" s="73"/>
      <c r="E78" s="73"/>
      <c r="F78" s="73"/>
      <c r="G78" s="73"/>
      <c r="H78" s="7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9"/>
      <c r="T78" s="22"/>
      <c r="U78" s="22"/>
      <c r="V78" s="22"/>
      <c r="W78" s="22"/>
      <c r="X78" s="22"/>
      <c r="Y78" s="22"/>
      <c r="Z78" s="22"/>
      <c r="AA78" s="22"/>
      <c r="AB78" s="22"/>
      <c r="AC78" s="29"/>
      <c r="AD78" s="143"/>
      <c r="AF78" s="22"/>
      <c r="AG78" s="22"/>
      <c r="AH78" s="22"/>
      <c r="AI78" s="22"/>
      <c r="AJ78" s="22"/>
      <c r="AK78" s="22"/>
      <c r="AL78" s="22"/>
      <c r="AM78" s="22"/>
      <c r="AN78" s="22"/>
      <c r="AO78" s="29"/>
      <c r="AP78" s="22"/>
      <c r="AQ78" s="22"/>
      <c r="AR78" s="22"/>
      <c r="AS78" s="22"/>
      <c r="AT78" s="22"/>
      <c r="AU78" s="22"/>
      <c r="AV78" s="22"/>
      <c r="AW78" s="22"/>
      <c r="AX78" s="22"/>
      <c r="AY78" s="29"/>
      <c r="AZ78" s="143"/>
    </row>
    <row r="79" spans="1:52" x14ac:dyDescent="0.25">
      <c r="A79" s="105"/>
      <c r="B79" s="106" t="s">
        <v>86</v>
      </c>
      <c r="C79" s="107"/>
      <c r="D79" s="108"/>
      <c r="E79" s="108"/>
      <c r="F79" s="108"/>
      <c r="G79" s="108"/>
    </row>
    <row r="80" spans="1:52" x14ac:dyDescent="0.25">
      <c r="A80" s="105">
        <v>1</v>
      </c>
      <c r="B80" s="106" t="s">
        <v>23</v>
      </c>
      <c r="C80" s="107" t="s">
        <v>24</v>
      </c>
      <c r="D80" s="108">
        <v>148</v>
      </c>
      <c r="E80" s="108"/>
      <c r="F80" s="108"/>
      <c r="G80" s="108"/>
    </row>
    <row r="81" spans="1:7" x14ac:dyDescent="0.25">
      <c r="A81" s="105">
        <v>2</v>
      </c>
      <c r="B81" s="106" t="s">
        <v>42</v>
      </c>
      <c r="C81" s="107" t="s">
        <v>43</v>
      </c>
      <c r="D81" s="108">
        <v>149</v>
      </c>
      <c r="E81" s="108"/>
      <c r="F81" s="108"/>
      <c r="G81" s="108"/>
    </row>
    <row r="82" spans="1:7" x14ac:dyDescent="0.25">
      <c r="A82" s="105">
        <v>3</v>
      </c>
      <c r="B82" s="106" t="s">
        <v>75</v>
      </c>
      <c r="C82" s="107" t="s">
        <v>22</v>
      </c>
      <c r="D82" s="108">
        <v>151</v>
      </c>
      <c r="E82" s="108"/>
      <c r="F82" s="108"/>
      <c r="G82" s="108"/>
    </row>
    <row r="83" spans="1:7" x14ac:dyDescent="0.25">
      <c r="A83" s="105">
        <v>4</v>
      </c>
      <c r="B83" s="106" t="s">
        <v>44</v>
      </c>
      <c r="C83" s="107" t="s">
        <v>43</v>
      </c>
      <c r="D83" s="109">
        <v>153</v>
      </c>
      <c r="E83" s="108"/>
      <c r="F83" s="108"/>
      <c r="G83" s="108"/>
    </row>
    <row r="84" spans="1:7" x14ac:dyDescent="0.25">
      <c r="A84" s="105" t="s">
        <v>87</v>
      </c>
      <c r="B84" s="106" t="s">
        <v>90</v>
      </c>
      <c r="C84" s="107" t="s">
        <v>88</v>
      </c>
      <c r="D84" s="109">
        <v>154</v>
      </c>
      <c r="E84" s="108" t="s">
        <v>89</v>
      </c>
      <c r="F84" s="108"/>
      <c r="G84" s="108"/>
    </row>
  </sheetData>
  <autoFilter ref="A67:TP67" xr:uid="{723157AD-502A-4500-B33B-5B8DE3C739E2}">
    <sortState xmlns:xlrd2="http://schemas.microsoft.com/office/spreadsheetml/2017/richdata2" ref="A68:TP77">
      <sortCondition ref="H67"/>
    </sortState>
  </autoFilter>
  <pageMargins left="0.31" right="0.25" top="0.5" bottom="0.3" header="0.2" footer="0.5"/>
  <pageSetup orientation="landscape" horizontalDpi="300" verticalDpi="300"/>
  <headerFooter alignWithMargins="0">
    <oddHeader>&amp;L2017 &amp;C&amp;"Arial,Bold"&amp;12 2017 4A Girls' Kingco Medalist Tournament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FB47-5764-4D82-AFCE-ABF3708A8382}">
  <sheetPr>
    <tabColor rgb="FF0070C0"/>
  </sheetPr>
  <dimension ref="A1:TP86"/>
  <sheetViews>
    <sheetView zoomScale="120" zoomScaleNormal="120" zoomScalePageLayoutView="148" workbookViewId="0">
      <pane xSplit="4" ySplit="5" topLeftCell="G6" activePane="bottomRight" state="frozen"/>
      <selection pane="topRight" activeCell="F1" sqref="F1"/>
      <selection pane="bottomLeft" activeCell="A6" sqref="A6"/>
      <selection pane="bottomRight" activeCell="G1" sqref="G1:BA1048576"/>
    </sheetView>
  </sheetViews>
  <sheetFormatPr defaultColWidth="8.5546875" defaultRowHeight="13.2" x14ac:dyDescent="0.25"/>
  <cols>
    <col min="1" max="1" width="8.33203125" style="1" bestFit="1" customWidth="1"/>
    <col min="2" max="2" width="18.5546875" style="2" bestFit="1" customWidth="1"/>
    <col min="3" max="3" width="9.33203125" style="3" bestFit="1" customWidth="1"/>
    <col min="4" max="4" width="11.44140625" style="2" bestFit="1" customWidth="1"/>
    <col min="5" max="6" width="16" style="2" bestFit="1" customWidth="1"/>
    <col min="7" max="7" width="15.44140625" style="2" bestFit="1" customWidth="1"/>
    <col min="8" max="8" width="14.77734375" style="2" bestFit="1" customWidth="1"/>
    <col min="9" max="9" width="2.5546875" style="2" customWidth="1"/>
    <col min="10" max="10" width="7.6640625" style="2" customWidth="1"/>
    <col min="11" max="18" width="7.5546875" style="2" customWidth="1"/>
    <col min="19" max="19" width="9.6640625" style="7" customWidth="1"/>
    <col min="20" max="20" width="8.21875" style="2" customWidth="1"/>
    <col min="21" max="28" width="7.5546875" style="2" customWidth="1"/>
    <col min="29" max="29" width="9.88671875" style="7" customWidth="1"/>
    <col min="30" max="30" width="11.5546875" style="8" bestFit="1" customWidth="1"/>
    <col min="31" max="31" width="2.77734375" style="2" customWidth="1"/>
    <col min="32" max="32" width="5.44140625" style="2" customWidth="1"/>
    <col min="33" max="40" width="6.44140625" style="2" bestFit="1" customWidth="1"/>
    <col min="41" max="41" width="9.5546875" style="7" bestFit="1" customWidth="1"/>
    <col min="42" max="50" width="7.44140625" style="2" bestFit="1" customWidth="1"/>
    <col min="51" max="51" width="9.77734375" style="7" bestFit="1" customWidth="1"/>
    <col min="52" max="52" width="11.44140625" style="8" bestFit="1" customWidth="1"/>
    <col min="53" max="16384" width="8.5546875" style="2"/>
  </cols>
  <sheetData>
    <row r="1" spans="1:536" x14ac:dyDescent="0.25">
      <c r="I1" s="4"/>
      <c r="S1" s="5"/>
      <c r="AC1" s="6"/>
      <c r="AD1" s="6"/>
      <c r="AE1" s="4"/>
      <c r="AO1" s="5"/>
      <c r="AY1" s="6"/>
      <c r="AZ1" s="6"/>
    </row>
    <row r="2" spans="1:536" x14ac:dyDescent="0.25">
      <c r="I2" s="4"/>
      <c r="J2" s="2" t="s">
        <v>0</v>
      </c>
      <c r="S2" s="5"/>
      <c r="AC2" s="6"/>
      <c r="AD2" s="6"/>
      <c r="AE2" s="4"/>
      <c r="AF2" s="2" t="s">
        <v>1</v>
      </c>
      <c r="AL2" s="2" t="s">
        <v>2</v>
      </c>
      <c r="AO2" s="5"/>
      <c r="AY2" s="6"/>
      <c r="AZ2" s="6"/>
    </row>
    <row r="3" spans="1:536" x14ac:dyDescent="0.25">
      <c r="I3" s="4"/>
      <c r="S3" s="5"/>
      <c r="AC3" s="6"/>
      <c r="AD3" s="6"/>
      <c r="AE3" s="4"/>
      <c r="AO3" s="5"/>
      <c r="AY3" s="6"/>
      <c r="AZ3" s="6"/>
    </row>
    <row r="4" spans="1:536" x14ac:dyDescent="0.25">
      <c r="B4" s="2" t="s">
        <v>3</v>
      </c>
      <c r="I4" s="4"/>
      <c r="J4" s="2">
        <v>5</v>
      </c>
      <c r="K4" s="2">
        <v>4</v>
      </c>
      <c r="L4" s="2">
        <v>4</v>
      </c>
      <c r="M4" s="2">
        <v>4</v>
      </c>
      <c r="N4" s="2">
        <v>3</v>
      </c>
      <c r="O4" s="2">
        <v>4</v>
      </c>
      <c r="P4" s="2">
        <v>5</v>
      </c>
      <c r="Q4" s="2">
        <v>3</v>
      </c>
      <c r="R4" s="2">
        <v>4</v>
      </c>
      <c r="S4" s="7">
        <f>SUM(J4:R4)</f>
        <v>36</v>
      </c>
      <c r="T4" s="2">
        <v>5</v>
      </c>
      <c r="U4" s="2">
        <v>3</v>
      </c>
      <c r="V4" s="2">
        <v>4</v>
      </c>
      <c r="W4" s="2">
        <v>3</v>
      </c>
      <c r="X4" s="2">
        <v>4</v>
      </c>
      <c r="Y4" s="2">
        <v>4</v>
      </c>
      <c r="Z4" s="2">
        <v>4</v>
      </c>
      <c r="AA4" s="2">
        <v>4</v>
      </c>
      <c r="AB4" s="2">
        <v>5</v>
      </c>
      <c r="AC4" s="7">
        <f>SUM(T4:AB4)</f>
        <v>36</v>
      </c>
      <c r="AD4" s="8">
        <f>SUM(S4,AC4)</f>
        <v>72</v>
      </c>
      <c r="AE4" s="4"/>
      <c r="AF4" s="2">
        <v>5</v>
      </c>
      <c r="AG4" s="2">
        <v>4</v>
      </c>
      <c r="AH4" s="2">
        <v>4</v>
      </c>
      <c r="AI4" s="2">
        <v>4</v>
      </c>
      <c r="AJ4" s="2">
        <v>3</v>
      </c>
      <c r="AK4" s="2">
        <v>4</v>
      </c>
      <c r="AL4" s="2">
        <v>5</v>
      </c>
      <c r="AM4" s="2">
        <v>3</v>
      </c>
      <c r="AN4" s="2">
        <v>4</v>
      </c>
      <c r="AO4" s="7">
        <f>SUM(AF4:AN4)</f>
        <v>36</v>
      </c>
      <c r="AP4" s="2">
        <v>5</v>
      </c>
      <c r="AQ4" s="2">
        <v>3</v>
      </c>
      <c r="AR4" s="2">
        <v>4</v>
      </c>
      <c r="AS4" s="2">
        <v>3</v>
      </c>
      <c r="AT4" s="2">
        <v>4</v>
      </c>
      <c r="AU4" s="2">
        <v>4</v>
      </c>
      <c r="AV4" s="2">
        <v>4</v>
      </c>
      <c r="AW4" s="2">
        <v>4</v>
      </c>
      <c r="AX4" s="2">
        <v>5</v>
      </c>
      <c r="AY4" s="7">
        <f>SUM(AP4:AX4)</f>
        <v>36</v>
      </c>
      <c r="AZ4" s="8">
        <f>SUM(AO4,AY4)</f>
        <v>72</v>
      </c>
    </row>
    <row r="5" spans="1:536" s="18" customFormat="1" ht="26.4" x14ac:dyDescent="0.2">
      <c r="A5" s="9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3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5" t="s">
        <v>11</v>
      </c>
      <c r="T5" s="14">
        <v>10</v>
      </c>
      <c r="U5" s="14">
        <v>11</v>
      </c>
      <c r="V5" s="14">
        <v>12</v>
      </c>
      <c r="W5" s="14">
        <v>13</v>
      </c>
      <c r="X5" s="14">
        <v>14</v>
      </c>
      <c r="Y5" s="14">
        <v>15</v>
      </c>
      <c r="Z5" s="14">
        <v>16</v>
      </c>
      <c r="AA5" s="14">
        <v>17</v>
      </c>
      <c r="AB5" s="14">
        <v>18</v>
      </c>
      <c r="AC5" s="15" t="s">
        <v>12</v>
      </c>
      <c r="AD5" s="16" t="s">
        <v>13</v>
      </c>
      <c r="AE5" s="17"/>
      <c r="AF5" s="14">
        <v>1</v>
      </c>
      <c r="AG5" s="14">
        <v>2</v>
      </c>
      <c r="AH5" s="14">
        <v>3</v>
      </c>
      <c r="AI5" s="14">
        <v>4</v>
      </c>
      <c r="AJ5" s="14">
        <v>5</v>
      </c>
      <c r="AK5" s="14">
        <v>6</v>
      </c>
      <c r="AL5" s="14">
        <v>7</v>
      </c>
      <c r="AM5" s="14">
        <v>8</v>
      </c>
      <c r="AN5" s="14">
        <v>9</v>
      </c>
      <c r="AO5" s="15" t="s">
        <v>11</v>
      </c>
      <c r="AP5" s="14">
        <v>10</v>
      </c>
      <c r="AQ5" s="14">
        <v>11</v>
      </c>
      <c r="AR5" s="14">
        <v>12</v>
      </c>
      <c r="AS5" s="14">
        <v>13</v>
      </c>
      <c r="AT5" s="14">
        <v>14</v>
      </c>
      <c r="AU5" s="14">
        <v>15</v>
      </c>
      <c r="AV5" s="14">
        <v>16</v>
      </c>
      <c r="AW5" s="14">
        <v>17</v>
      </c>
      <c r="AX5" s="14">
        <v>18</v>
      </c>
      <c r="AY5" s="15" t="s">
        <v>12</v>
      </c>
      <c r="AZ5" s="16" t="s">
        <v>13</v>
      </c>
    </row>
    <row r="6" spans="1:536" x14ac:dyDescent="0.25">
      <c r="A6" s="31">
        <v>3</v>
      </c>
      <c r="B6" s="32" t="s">
        <v>26</v>
      </c>
      <c r="C6" s="33"/>
      <c r="D6" s="34" t="s">
        <v>16</v>
      </c>
      <c r="E6" s="34">
        <f>+AD6</f>
        <v>69</v>
      </c>
      <c r="F6" s="34">
        <f>+AZ6</f>
        <v>69</v>
      </c>
      <c r="G6" s="34">
        <f>SUM(E6:F6)</f>
        <v>138</v>
      </c>
      <c r="H6" s="35">
        <f>RANK(G6,$G$6:$G$65,1)</f>
        <v>1</v>
      </c>
      <c r="I6" s="34"/>
      <c r="J6" s="34">
        <v>4</v>
      </c>
      <c r="K6" s="34">
        <v>3</v>
      </c>
      <c r="L6" s="34">
        <v>4</v>
      </c>
      <c r="M6" s="34">
        <v>4</v>
      </c>
      <c r="N6" s="34">
        <v>3</v>
      </c>
      <c r="O6" s="34">
        <v>4</v>
      </c>
      <c r="P6" s="34">
        <v>4</v>
      </c>
      <c r="Q6" s="34">
        <v>4</v>
      </c>
      <c r="R6" s="34">
        <v>4</v>
      </c>
      <c r="S6" s="36">
        <f>SUM(J6:R6)</f>
        <v>34</v>
      </c>
      <c r="T6" s="34">
        <v>4</v>
      </c>
      <c r="U6" s="34">
        <v>3</v>
      </c>
      <c r="V6" s="34">
        <v>3</v>
      </c>
      <c r="W6" s="34">
        <v>3</v>
      </c>
      <c r="X6" s="34">
        <v>4</v>
      </c>
      <c r="Y6" s="34">
        <v>4</v>
      </c>
      <c r="Z6" s="34">
        <v>5</v>
      </c>
      <c r="AA6" s="34">
        <v>5</v>
      </c>
      <c r="AB6" s="34">
        <v>4</v>
      </c>
      <c r="AC6" s="36">
        <f>SUM(T6:AB6)</f>
        <v>35</v>
      </c>
      <c r="AD6" s="37">
        <f>+S6+AC6</f>
        <v>69</v>
      </c>
      <c r="AE6" s="30"/>
      <c r="AF6" s="34">
        <v>7</v>
      </c>
      <c r="AG6" s="34">
        <v>4</v>
      </c>
      <c r="AH6" s="34">
        <v>4</v>
      </c>
      <c r="AI6" s="34">
        <v>5</v>
      </c>
      <c r="AJ6" s="34">
        <v>3</v>
      </c>
      <c r="AK6" s="34">
        <v>4</v>
      </c>
      <c r="AL6" s="34">
        <v>5</v>
      </c>
      <c r="AM6" s="34">
        <v>2</v>
      </c>
      <c r="AN6" s="34">
        <v>4</v>
      </c>
      <c r="AO6" s="38">
        <f>SUM(AF6:AN6)</f>
        <v>38</v>
      </c>
      <c r="AP6" s="34">
        <v>6</v>
      </c>
      <c r="AQ6" s="34">
        <v>2</v>
      </c>
      <c r="AR6" s="34">
        <v>3</v>
      </c>
      <c r="AS6" s="34">
        <v>3</v>
      </c>
      <c r="AT6" s="34">
        <v>3</v>
      </c>
      <c r="AU6" s="34">
        <v>3</v>
      </c>
      <c r="AV6" s="34">
        <v>4</v>
      </c>
      <c r="AW6" s="34">
        <v>4</v>
      </c>
      <c r="AX6" s="34">
        <v>3</v>
      </c>
      <c r="AY6" s="38">
        <f>SUM(AP6:AX6)</f>
        <v>31</v>
      </c>
      <c r="AZ6" s="37">
        <f>SUM(AP6:AX6,AF6:AN6)</f>
        <v>69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</row>
    <row r="7" spans="1:536" x14ac:dyDescent="0.25">
      <c r="A7" s="110">
        <v>11</v>
      </c>
      <c r="B7" s="111" t="s">
        <v>31</v>
      </c>
      <c r="C7" s="121"/>
      <c r="D7" s="113" t="s">
        <v>32</v>
      </c>
      <c r="E7" s="113">
        <f>+AD7</f>
        <v>68</v>
      </c>
      <c r="F7" s="113">
        <f>+AZ7</f>
        <v>78</v>
      </c>
      <c r="G7" s="113">
        <f>SUM(E7:F7)</f>
        <v>146</v>
      </c>
      <c r="H7" s="114">
        <f>RANK(G7,$G$6:$G$65,1)</f>
        <v>2</v>
      </c>
      <c r="I7" s="113"/>
      <c r="J7" s="113">
        <v>4</v>
      </c>
      <c r="K7" s="113">
        <v>4</v>
      </c>
      <c r="L7" s="113">
        <v>3</v>
      </c>
      <c r="M7" s="113">
        <v>3</v>
      </c>
      <c r="N7" s="113">
        <v>3</v>
      </c>
      <c r="O7" s="113">
        <v>4</v>
      </c>
      <c r="P7" s="113">
        <v>5</v>
      </c>
      <c r="Q7" s="113">
        <v>3</v>
      </c>
      <c r="R7" s="113">
        <v>4</v>
      </c>
      <c r="S7" s="115">
        <f>SUM(J7:R7)</f>
        <v>33</v>
      </c>
      <c r="T7" s="113">
        <v>5</v>
      </c>
      <c r="U7" s="113">
        <v>3</v>
      </c>
      <c r="V7" s="113">
        <v>4</v>
      </c>
      <c r="W7" s="113">
        <v>2</v>
      </c>
      <c r="X7" s="113">
        <v>5</v>
      </c>
      <c r="Y7" s="113">
        <v>5</v>
      </c>
      <c r="Z7" s="113">
        <v>3</v>
      </c>
      <c r="AA7" s="113">
        <v>3</v>
      </c>
      <c r="AB7" s="113">
        <v>5</v>
      </c>
      <c r="AC7" s="115">
        <f>SUM(T7:AB7)</f>
        <v>35</v>
      </c>
      <c r="AD7" s="116">
        <f>+S7+AC7</f>
        <v>68</v>
      </c>
      <c r="AE7" s="117"/>
      <c r="AF7" s="113">
        <v>5</v>
      </c>
      <c r="AG7" s="113">
        <v>4</v>
      </c>
      <c r="AH7" s="113">
        <v>3</v>
      </c>
      <c r="AI7" s="113">
        <v>6</v>
      </c>
      <c r="AJ7" s="113">
        <v>3</v>
      </c>
      <c r="AK7" s="113">
        <v>5</v>
      </c>
      <c r="AL7" s="113">
        <v>6</v>
      </c>
      <c r="AM7" s="113">
        <v>3</v>
      </c>
      <c r="AN7" s="113">
        <v>5</v>
      </c>
      <c r="AO7" s="122">
        <f>SUM(AF7:AN7)</f>
        <v>40</v>
      </c>
      <c r="AP7" s="113">
        <v>5</v>
      </c>
      <c r="AQ7" s="113">
        <v>4</v>
      </c>
      <c r="AR7" s="113">
        <v>4</v>
      </c>
      <c r="AS7" s="113">
        <v>3</v>
      </c>
      <c r="AT7" s="113">
        <v>4</v>
      </c>
      <c r="AU7" s="113">
        <v>4</v>
      </c>
      <c r="AV7" s="113">
        <v>5</v>
      </c>
      <c r="AW7" s="113">
        <v>4</v>
      </c>
      <c r="AX7" s="113">
        <v>5</v>
      </c>
      <c r="AY7" s="122">
        <f>SUM(AP7:AX7)</f>
        <v>38</v>
      </c>
      <c r="AZ7" s="116">
        <f>SUM(AP7:AX7,AF7:AN7)</f>
        <v>78</v>
      </c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8"/>
      <c r="NI7" s="118"/>
      <c r="NJ7" s="118"/>
      <c r="NK7" s="118"/>
      <c r="NL7" s="118"/>
      <c r="NM7" s="118"/>
      <c r="NN7" s="118"/>
      <c r="NO7" s="118"/>
      <c r="NP7" s="118"/>
      <c r="NQ7" s="118"/>
      <c r="NR7" s="118"/>
      <c r="NS7" s="118"/>
      <c r="NT7" s="118"/>
      <c r="NU7" s="118"/>
      <c r="NV7" s="118"/>
      <c r="NW7" s="118"/>
      <c r="NX7" s="118"/>
      <c r="NY7" s="118"/>
      <c r="NZ7" s="118"/>
      <c r="OA7" s="118"/>
      <c r="OB7" s="118"/>
      <c r="OC7" s="118"/>
      <c r="OD7" s="118"/>
      <c r="OE7" s="118"/>
      <c r="OF7" s="118"/>
      <c r="OG7" s="118"/>
      <c r="OH7" s="118"/>
      <c r="OI7" s="118"/>
      <c r="OJ7" s="118"/>
      <c r="OK7" s="118"/>
      <c r="OL7" s="118"/>
      <c r="OM7" s="118"/>
      <c r="ON7" s="118"/>
      <c r="OO7" s="118"/>
      <c r="OP7" s="118"/>
      <c r="OQ7" s="118"/>
      <c r="OR7" s="118"/>
      <c r="OS7" s="118"/>
      <c r="OT7" s="118"/>
      <c r="OU7" s="118"/>
      <c r="OV7" s="118"/>
      <c r="OW7" s="118"/>
      <c r="OX7" s="118"/>
      <c r="OY7" s="118"/>
      <c r="OZ7" s="118"/>
      <c r="PA7" s="118"/>
      <c r="PB7" s="118"/>
      <c r="PC7" s="118"/>
      <c r="PD7" s="118"/>
      <c r="PE7" s="118"/>
      <c r="PF7" s="118"/>
      <c r="PG7" s="118"/>
      <c r="PH7" s="118"/>
      <c r="PI7" s="118"/>
      <c r="PJ7" s="118"/>
      <c r="PK7" s="118"/>
      <c r="PL7" s="118"/>
      <c r="PM7" s="118"/>
      <c r="PN7" s="118"/>
      <c r="PO7" s="118"/>
      <c r="PP7" s="118"/>
      <c r="PQ7" s="118"/>
      <c r="PR7" s="118"/>
      <c r="PS7" s="118"/>
      <c r="PT7" s="118"/>
      <c r="PU7" s="118"/>
      <c r="PV7" s="118"/>
      <c r="PW7" s="118"/>
      <c r="PX7" s="118"/>
      <c r="PY7" s="118"/>
      <c r="PZ7" s="118"/>
      <c r="QA7" s="118"/>
      <c r="QB7" s="118"/>
      <c r="QC7" s="118"/>
      <c r="QD7" s="118"/>
      <c r="QE7" s="118"/>
      <c r="QF7" s="118"/>
      <c r="QG7" s="118"/>
      <c r="QH7" s="118"/>
      <c r="QI7" s="118"/>
      <c r="QJ7" s="118"/>
      <c r="QK7" s="118"/>
      <c r="QL7" s="118"/>
      <c r="QM7" s="118"/>
      <c r="QN7" s="118"/>
      <c r="QO7" s="118"/>
      <c r="QP7" s="118"/>
      <c r="QQ7" s="118"/>
      <c r="QR7" s="118"/>
      <c r="QS7" s="118"/>
      <c r="QT7" s="118"/>
      <c r="QU7" s="118"/>
      <c r="QV7" s="118"/>
      <c r="QW7" s="118"/>
      <c r="QX7" s="118"/>
      <c r="QY7" s="118"/>
      <c r="QZ7" s="118"/>
      <c r="RA7" s="118"/>
      <c r="RB7" s="118"/>
      <c r="RC7" s="118"/>
      <c r="RD7" s="118"/>
      <c r="RE7" s="118"/>
      <c r="RF7" s="118"/>
      <c r="RG7" s="118"/>
      <c r="RH7" s="118"/>
      <c r="RI7" s="118"/>
      <c r="RJ7" s="118"/>
      <c r="RK7" s="118"/>
      <c r="RL7" s="118"/>
      <c r="RM7" s="118"/>
      <c r="RN7" s="118"/>
      <c r="RO7" s="118"/>
      <c r="RP7" s="118"/>
      <c r="RQ7" s="118"/>
      <c r="RR7" s="118"/>
      <c r="RS7" s="118"/>
      <c r="RT7" s="118"/>
      <c r="RU7" s="118"/>
      <c r="RV7" s="118"/>
      <c r="RW7" s="118"/>
      <c r="RX7" s="118"/>
      <c r="RY7" s="118"/>
      <c r="RZ7" s="118"/>
      <c r="SA7" s="118"/>
      <c r="SB7" s="118"/>
      <c r="SC7" s="118"/>
      <c r="SD7" s="118"/>
      <c r="SE7" s="118"/>
      <c r="SF7" s="118"/>
      <c r="SG7" s="118"/>
      <c r="SH7" s="118"/>
      <c r="SI7" s="118"/>
      <c r="SJ7" s="118"/>
      <c r="SK7" s="118"/>
      <c r="SL7" s="118"/>
      <c r="SM7" s="118"/>
      <c r="SN7" s="118"/>
      <c r="SO7" s="118"/>
      <c r="SP7" s="118"/>
      <c r="SQ7" s="118"/>
      <c r="SR7" s="118"/>
      <c r="SS7" s="118"/>
      <c r="ST7" s="118"/>
      <c r="SU7" s="118"/>
      <c r="SV7" s="118"/>
      <c r="SW7" s="118"/>
      <c r="SX7" s="118"/>
      <c r="SY7" s="118"/>
      <c r="SZ7" s="118"/>
      <c r="TA7" s="118"/>
      <c r="TB7" s="118"/>
      <c r="TC7" s="118"/>
      <c r="TD7" s="118"/>
      <c r="TE7" s="118"/>
      <c r="TF7" s="118"/>
      <c r="TG7" s="118"/>
      <c r="TH7" s="118"/>
      <c r="TI7" s="118"/>
      <c r="TJ7" s="118"/>
      <c r="TK7" s="118"/>
      <c r="TL7" s="118"/>
      <c r="TM7" s="118"/>
      <c r="TN7" s="118"/>
      <c r="TO7" s="118"/>
      <c r="TP7" s="118"/>
    </row>
    <row r="8" spans="1:536" s="108" customFormat="1" x14ac:dyDescent="0.25">
      <c r="A8" s="124">
        <v>7</v>
      </c>
      <c r="B8" s="125" t="s">
        <v>23</v>
      </c>
      <c r="C8" s="126"/>
      <c r="D8" s="127" t="s">
        <v>24</v>
      </c>
      <c r="E8" s="127">
        <f>+AD8</f>
        <v>75</v>
      </c>
      <c r="F8" s="127">
        <f>+AZ8</f>
        <v>73</v>
      </c>
      <c r="G8" s="127">
        <f>SUM(E8:F8)</f>
        <v>148</v>
      </c>
      <c r="H8" s="128">
        <f>RANK(G8,$G$6:$G$65,1)</f>
        <v>3</v>
      </c>
      <c r="I8" s="127"/>
      <c r="J8" s="127">
        <v>5</v>
      </c>
      <c r="K8" s="127">
        <v>5</v>
      </c>
      <c r="L8" s="127">
        <v>4</v>
      </c>
      <c r="M8" s="127">
        <v>3</v>
      </c>
      <c r="N8" s="127">
        <v>4</v>
      </c>
      <c r="O8" s="127">
        <v>4</v>
      </c>
      <c r="P8" s="127">
        <v>4</v>
      </c>
      <c r="Q8" s="127">
        <v>3</v>
      </c>
      <c r="R8" s="127">
        <v>4</v>
      </c>
      <c r="S8" s="129">
        <f>SUM(J8:R8)</f>
        <v>36</v>
      </c>
      <c r="T8" s="127">
        <v>5</v>
      </c>
      <c r="U8" s="127">
        <v>4</v>
      </c>
      <c r="V8" s="127">
        <v>4</v>
      </c>
      <c r="W8" s="127">
        <v>3</v>
      </c>
      <c r="X8" s="127">
        <v>4</v>
      </c>
      <c r="Y8" s="127">
        <v>4</v>
      </c>
      <c r="Z8" s="127">
        <v>5</v>
      </c>
      <c r="AA8" s="127">
        <v>4</v>
      </c>
      <c r="AB8" s="127">
        <v>6</v>
      </c>
      <c r="AC8" s="129">
        <f>SUM(T8:AB8)</f>
        <v>39</v>
      </c>
      <c r="AD8" s="130">
        <f>+S8+AC8</f>
        <v>75</v>
      </c>
      <c r="AF8" s="127">
        <v>6</v>
      </c>
      <c r="AG8" s="127">
        <v>4</v>
      </c>
      <c r="AH8" s="127">
        <v>4</v>
      </c>
      <c r="AI8" s="127">
        <v>4</v>
      </c>
      <c r="AJ8" s="127">
        <v>3</v>
      </c>
      <c r="AK8" s="127">
        <v>4</v>
      </c>
      <c r="AL8" s="127">
        <v>5</v>
      </c>
      <c r="AM8" s="127">
        <v>3</v>
      </c>
      <c r="AN8" s="127">
        <v>4</v>
      </c>
      <c r="AO8" s="131">
        <f>SUM(AF8:AN8)</f>
        <v>37</v>
      </c>
      <c r="AP8" s="127">
        <v>5</v>
      </c>
      <c r="AQ8" s="127">
        <v>3</v>
      </c>
      <c r="AR8" s="127">
        <v>5</v>
      </c>
      <c r="AS8" s="127">
        <v>3</v>
      </c>
      <c r="AT8" s="127">
        <v>5</v>
      </c>
      <c r="AU8" s="127">
        <v>4</v>
      </c>
      <c r="AV8" s="127">
        <v>4</v>
      </c>
      <c r="AW8" s="127">
        <v>3</v>
      </c>
      <c r="AX8" s="127">
        <v>4</v>
      </c>
      <c r="AY8" s="131">
        <f>SUM(AP8:AX8)</f>
        <v>36</v>
      </c>
      <c r="AZ8" s="130">
        <f>SUM(AP8:AX8,AF8:AN8)</f>
        <v>73</v>
      </c>
    </row>
    <row r="9" spans="1:536" s="30" customFormat="1" x14ac:dyDescent="0.25">
      <c r="A9" s="110">
        <v>1</v>
      </c>
      <c r="B9" s="111" t="s">
        <v>33</v>
      </c>
      <c r="C9" s="121"/>
      <c r="D9" s="113" t="s">
        <v>32</v>
      </c>
      <c r="E9" s="113">
        <f>+AD9</f>
        <v>75</v>
      </c>
      <c r="F9" s="113">
        <f>+AZ9</f>
        <v>73</v>
      </c>
      <c r="G9" s="113">
        <f>SUM(E9:F9)</f>
        <v>148</v>
      </c>
      <c r="H9" s="114">
        <f>RANK(G9,$G$6:$G$65,1)</f>
        <v>3</v>
      </c>
      <c r="I9" s="113"/>
      <c r="J9" s="113">
        <v>5</v>
      </c>
      <c r="K9" s="113">
        <v>4</v>
      </c>
      <c r="L9" s="113">
        <v>4</v>
      </c>
      <c r="M9" s="113">
        <v>4</v>
      </c>
      <c r="N9" s="113">
        <v>4</v>
      </c>
      <c r="O9" s="113">
        <v>4</v>
      </c>
      <c r="P9" s="113">
        <v>6</v>
      </c>
      <c r="Q9" s="113">
        <v>3</v>
      </c>
      <c r="R9" s="113">
        <v>4</v>
      </c>
      <c r="S9" s="115">
        <f>SUM(J9:R9)</f>
        <v>38</v>
      </c>
      <c r="T9" s="113">
        <v>4</v>
      </c>
      <c r="U9" s="113">
        <v>3</v>
      </c>
      <c r="V9" s="113">
        <v>3</v>
      </c>
      <c r="W9" s="113">
        <v>3</v>
      </c>
      <c r="X9" s="113">
        <v>5</v>
      </c>
      <c r="Y9" s="113">
        <v>4</v>
      </c>
      <c r="Z9" s="113">
        <v>4</v>
      </c>
      <c r="AA9" s="113">
        <v>3</v>
      </c>
      <c r="AB9" s="113">
        <v>8</v>
      </c>
      <c r="AC9" s="115">
        <f>SUM(T9:AB9)</f>
        <v>37</v>
      </c>
      <c r="AD9" s="116">
        <f>+S9+AC9</f>
        <v>75</v>
      </c>
      <c r="AE9" s="117"/>
      <c r="AF9" s="113">
        <v>6</v>
      </c>
      <c r="AG9" s="113">
        <v>4</v>
      </c>
      <c r="AH9" s="113">
        <v>4</v>
      </c>
      <c r="AI9" s="113">
        <v>5</v>
      </c>
      <c r="AJ9" s="113">
        <v>3</v>
      </c>
      <c r="AK9" s="113">
        <v>4</v>
      </c>
      <c r="AL9" s="113">
        <v>3</v>
      </c>
      <c r="AM9" s="113">
        <v>5</v>
      </c>
      <c r="AN9" s="113">
        <v>5</v>
      </c>
      <c r="AO9" s="122">
        <f>SUM(AF9:AN9)</f>
        <v>39</v>
      </c>
      <c r="AP9" s="113">
        <v>4</v>
      </c>
      <c r="AQ9" s="113">
        <v>3</v>
      </c>
      <c r="AR9" s="113">
        <v>4</v>
      </c>
      <c r="AS9" s="113">
        <v>3</v>
      </c>
      <c r="AT9" s="113">
        <v>4</v>
      </c>
      <c r="AU9" s="113">
        <v>5</v>
      </c>
      <c r="AV9" s="113">
        <v>4</v>
      </c>
      <c r="AW9" s="113">
        <v>4</v>
      </c>
      <c r="AX9" s="113">
        <v>3</v>
      </c>
      <c r="AY9" s="122">
        <f>SUM(AP9:AX9)</f>
        <v>34</v>
      </c>
      <c r="AZ9" s="116">
        <f>SUM(AP9:AX9,AF9:AN9)</f>
        <v>73</v>
      </c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/>
      <c r="JR9" s="117"/>
      <c r="JS9" s="117"/>
      <c r="JT9" s="117"/>
      <c r="JU9" s="117"/>
      <c r="JV9" s="117"/>
      <c r="JW9" s="117"/>
      <c r="JX9" s="117"/>
      <c r="JY9" s="117"/>
      <c r="JZ9" s="117"/>
      <c r="KA9" s="117"/>
      <c r="KB9" s="117"/>
      <c r="KC9" s="117"/>
      <c r="KD9" s="117"/>
      <c r="KE9" s="117"/>
      <c r="KF9" s="117"/>
      <c r="KG9" s="117"/>
      <c r="KH9" s="117"/>
      <c r="KI9" s="117"/>
      <c r="KJ9" s="117"/>
      <c r="KK9" s="117"/>
      <c r="KL9" s="117"/>
      <c r="KM9" s="117"/>
      <c r="KN9" s="117"/>
      <c r="KO9" s="117"/>
      <c r="KP9" s="117"/>
      <c r="KQ9" s="117"/>
      <c r="KR9" s="117"/>
      <c r="KS9" s="117"/>
      <c r="KT9" s="117"/>
      <c r="KU9" s="117"/>
      <c r="KV9" s="117"/>
      <c r="KW9" s="117"/>
      <c r="KX9" s="117"/>
      <c r="KY9" s="117"/>
      <c r="KZ9" s="117"/>
      <c r="LA9" s="117"/>
      <c r="LB9" s="117"/>
      <c r="LC9" s="117"/>
      <c r="LD9" s="117"/>
      <c r="LE9" s="117"/>
      <c r="LF9" s="117"/>
      <c r="LG9" s="117"/>
      <c r="LH9" s="117"/>
      <c r="LI9" s="117"/>
      <c r="LJ9" s="117"/>
      <c r="LK9" s="117"/>
      <c r="LL9" s="117"/>
      <c r="LM9" s="117"/>
      <c r="LN9" s="117"/>
      <c r="LO9" s="117"/>
      <c r="LP9" s="117"/>
      <c r="LQ9" s="117"/>
      <c r="LR9" s="117"/>
      <c r="LS9" s="117"/>
      <c r="LT9" s="117"/>
      <c r="LU9" s="117"/>
      <c r="LV9" s="117"/>
      <c r="LW9" s="117"/>
      <c r="LX9" s="117"/>
      <c r="LY9" s="117"/>
      <c r="LZ9" s="117"/>
      <c r="MA9" s="117"/>
      <c r="MB9" s="117"/>
      <c r="MC9" s="117"/>
      <c r="MD9" s="117"/>
      <c r="ME9" s="117"/>
      <c r="MF9" s="117"/>
      <c r="MG9" s="117"/>
      <c r="MH9" s="117"/>
      <c r="MI9" s="117"/>
      <c r="MJ9" s="117"/>
      <c r="MK9" s="117"/>
      <c r="ML9" s="117"/>
      <c r="MM9" s="117"/>
      <c r="MN9" s="117"/>
      <c r="MO9" s="117"/>
      <c r="MP9" s="117"/>
      <c r="MQ9" s="117"/>
      <c r="MR9" s="117"/>
      <c r="MS9" s="117"/>
      <c r="MT9" s="117"/>
      <c r="MU9" s="117"/>
      <c r="MV9" s="117"/>
      <c r="MW9" s="117"/>
      <c r="MX9" s="117"/>
      <c r="MY9" s="117"/>
      <c r="MZ9" s="117"/>
      <c r="NA9" s="117"/>
      <c r="NB9" s="117"/>
      <c r="NC9" s="117"/>
      <c r="ND9" s="117"/>
      <c r="NE9" s="117"/>
      <c r="NF9" s="117"/>
      <c r="NG9" s="117"/>
      <c r="NH9" s="117"/>
      <c r="NI9" s="117"/>
      <c r="NJ9" s="117"/>
      <c r="NK9" s="117"/>
      <c r="NL9" s="117"/>
      <c r="NM9" s="117"/>
      <c r="NN9" s="117"/>
      <c r="NO9" s="117"/>
      <c r="NP9" s="117"/>
      <c r="NQ9" s="117"/>
      <c r="NR9" s="117"/>
      <c r="NS9" s="117"/>
      <c r="NT9" s="117"/>
      <c r="NU9" s="117"/>
      <c r="NV9" s="117"/>
      <c r="NW9" s="117"/>
      <c r="NX9" s="117"/>
      <c r="NY9" s="117"/>
      <c r="NZ9" s="117"/>
      <c r="OA9" s="117"/>
      <c r="OB9" s="117"/>
      <c r="OC9" s="117"/>
      <c r="OD9" s="117"/>
      <c r="OE9" s="117"/>
      <c r="OF9" s="117"/>
      <c r="OG9" s="117"/>
      <c r="OH9" s="117"/>
      <c r="OI9" s="117"/>
      <c r="OJ9" s="117"/>
      <c r="OK9" s="117"/>
      <c r="OL9" s="117"/>
      <c r="OM9" s="117"/>
      <c r="ON9" s="117"/>
      <c r="OO9" s="117"/>
      <c r="OP9" s="117"/>
      <c r="OQ9" s="117"/>
      <c r="OR9" s="117"/>
      <c r="OS9" s="117"/>
      <c r="OT9" s="117"/>
      <c r="OU9" s="117"/>
      <c r="OV9" s="117"/>
      <c r="OW9" s="117"/>
      <c r="OX9" s="117"/>
      <c r="OY9" s="117"/>
      <c r="OZ9" s="117"/>
      <c r="PA9" s="117"/>
      <c r="PB9" s="117"/>
      <c r="PC9" s="117"/>
      <c r="PD9" s="117"/>
      <c r="PE9" s="117"/>
      <c r="PF9" s="117"/>
      <c r="PG9" s="117"/>
      <c r="PH9" s="117"/>
      <c r="PI9" s="117"/>
      <c r="PJ9" s="117"/>
      <c r="PK9" s="117"/>
      <c r="PL9" s="117"/>
      <c r="PM9" s="117"/>
      <c r="PN9" s="117"/>
      <c r="PO9" s="117"/>
      <c r="PP9" s="117"/>
      <c r="PQ9" s="117"/>
      <c r="PR9" s="117"/>
      <c r="PS9" s="117"/>
      <c r="PT9" s="117"/>
      <c r="PU9" s="117"/>
      <c r="PV9" s="117"/>
      <c r="PW9" s="117"/>
      <c r="PX9" s="117"/>
      <c r="PY9" s="117"/>
      <c r="PZ9" s="117"/>
      <c r="QA9" s="117"/>
      <c r="QB9" s="117"/>
      <c r="QC9" s="117"/>
      <c r="QD9" s="117"/>
      <c r="QE9" s="117"/>
      <c r="QF9" s="117"/>
      <c r="QG9" s="117"/>
      <c r="QH9" s="117"/>
      <c r="QI9" s="117"/>
      <c r="QJ9" s="117"/>
      <c r="QK9" s="117"/>
      <c r="QL9" s="117"/>
      <c r="QM9" s="117"/>
      <c r="QN9" s="117"/>
      <c r="QO9" s="117"/>
      <c r="QP9" s="117"/>
      <c r="QQ9" s="117"/>
      <c r="QR9" s="117"/>
      <c r="QS9" s="117"/>
      <c r="QT9" s="117"/>
      <c r="QU9" s="117"/>
      <c r="QV9" s="117"/>
      <c r="QW9" s="117"/>
      <c r="QX9" s="117"/>
      <c r="QY9" s="117"/>
      <c r="QZ9" s="117"/>
      <c r="RA9" s="117"/>
      <c r="RB9" s="117"/>
      <c r="RC9" s="117"/>
      <c r="RD9" s="117"/>
      <c r="RE9" s="117"/>
      <c r="RF9" s="117"/>
      <c r="RG9" s="117"/>
      <c r="RH9" s="117"/>
      <c r="RI9" s="117"/>
      <c r="RJ9" s="117"/>
      <c r="RK9" s="117"/>
      <c r="RL9" s="117"/>
      <c r="RM9" s="117"/>
      <c r="RN9" s="117"/>
      <c r="RO9" s="117"/>
      <c r="RP9" s="117"/>
      <c r="RQ9" s="117"/>
      <c r="RR9" s="117"/>
      <c r="RS9" s="117"/>
      <c r="RT9" s="117"/>
      <c r="RU9" s="117"/>
      <c r="RV9" s="117"/>
      <c r="RW9" s="117"/>
      <c r="RX9" s="117"/>
      <c r="RY9" s="117"/>
      <c r="RZ9" s="117"/>
      <c r="SA9" s="117"/>
      <c r="SB9" s="117"/>
      <c r="SC9" s="117"/>
      <c r="SD9" s="117"/>
      <c r="SE9" s="117"/>
      <c r="SF9" s="117"/>
      <c r="SG9" s="117"/>
      <c r="SH9" s="117"/>
      <c r="SI9" s="117"/>
      <c r="SJ9" s="117"/>
      <c r="SK9" s="117"/>
      <c r="SL9" s="117"/>
      <c r="SM9" s="117"/>
      <c r="SN9" s="117"/>
      <c r="SO9" s="117"/>
      <c r="SP9" s="117"/>
      <c r="SQ9" s="117"/>
      <c r="SR9" s="117"/>
      <c r="SS9" s="117"/>
      <c r="ST9" s="117"/>
      <c r="SU9" s="117"/>
      <c r="SV9" s="117"/>
      <c r="SW9" s="117"/>
      <c r="SX9" s="117"/>
      <c r="SY9" s="117"/>
      <c r="SZ9" s="117"/>
      <c r="TA9" s="117"/>
      <c r="TB9" s="117"/>
      <c r="TC9" s="117"/>
      <c r="TD9" s="117"/>
      <c r="TE9" s="117"/>
      <c r="TF9" s="117"/>
      <c r="TG9" s="117"/>
      <c r="TH9" s="117"/>
      <c r="TI9" s="117"/>
      <c r="TJ9" s="117"/>
      <c r="TK9" s="117"/>
      <c r="TL9" s="117"/>
      <c r="TM9" s="117"/>
      <c r="TN9" s="117"/>
      <c r="TO9" s="117"/>
      <c r="TP9" s="117"/>
    </row>
    <row r="10" spans="1:536" s="30" customFormat="1" ht="13.8" thickBot="1" x14ac:dyDescent="0.3">
      <c r="A10" s="41">
        <v>2</v>
      </c>
      <c r="B10" s="119" t="s">
        <v>42</v>
      </c>
      <c r="C10" s="120"/>
      <c r="D10" s="45" t="s">
        <v>43</v>
      </c>
      <c r="E10" s="45">
        <f>+AD10</f>
        <v>76</v>
      </c>
      <c r="F10" s="45">
        <f>+AZ10</f>
        <v>73</v>
      </c>
      <c r="G10" s="45">
        <f>SUM(E10:F10)</f>
        <v>149</v>
      </c>
      <c r="H10" s="46">
        <f>RANK(G10,$G$6:$G$65,1)</f>
        <v>5</v>
      </c>
      <c r="I10" s="45"/>
      <c r="J10" s="45">
        <v>5</v>
      </c>
      <c r="K10" s="45">
        <v>5</v>
      </c>
      <c r="L10" s="45">
        <v>4</v>
      </c>
      <c r="M10" s="45">
        <v>4</v>
      </c>
      <c r="N10" s="45">
        <v>3</v>
      </c>
      <c r="O10" s="45">
        <v>4</v>
      </c>
      <c r="P10" s="45">
        <v>6</v>
      </c>
      <c r="Q10" s="45">
        <v>2</v>
      </c>
      <c r="R10" s="45">
        <v>4</v>
      </c>
      <c r="S10" s="47">
        <f>SUM(J10:R10)</f>
        <v>37</v>
      </c>
      <c r="T10" s="45">
        <v>4</v>
      </c>
      <c r="U10" s="45">
        <v>3</v>
      </c>
      <c r="V10" s="45">
        <v>4</v>
      </c>
      <c r="W10" s="45">
        <v>3</v>
      </c>
      <c r="X10" s="45">
        <v>5</v>
      </c>
      <c r="Y10" s="45">
        <v>6</v>
      </c>
      <c r="Z10" s="45">
        <v>3</v>
      </c>
      <c r="AA10" s="45">
        <v>7</v>
      </c>
      <c r="AB10" s="45">
        <v>4</v>
      </c>
      <c r="AC10" s="47">
        <f>SUM(T10:AB10)</f>
        <v>39</v>
      </c>
      <c r="AD10" s="48">
        <f>+S10+AC10</f>
        <v>76</v>
      </c>
      <c r="AE10" s="49"/>
      <c r="AF10" s="45">
        <v>5</v>
      </c>
      <c r="AG10" s="45">
        <v>5</v>
      </c>
      <c r="AH10" s="45">
        <v>5</v>
      </c>
      <c r="AI10" s="45">
        <v>4</v>
      </c>
      <c r="AJ10" s="45">
        <v>3</v>
      </c>
      <c r="AK10" s="45">
        <v>5</v>
      </c>
      <c r="AL10" s="45">
        <v>3</v>
      </c>
      <c r="AM10" s="45">
        <v>3</v>
      </c>
      <c r="AN10" s="45">
        <v>4</v>
      </c>
      <c r="AO10" s="82">
        <f>SUM(AF10:AN10)</f>
        <v>37</v>
      </c>
      <c r="AP10" s="45">
        <v>5</v>
      </c>
      <c r="AQ10" s="45">
        <v>2</v>
      </c>
      <c r="AR10" s="45">
        <v>4</v>
      </c>
      <c r="AS10" s="45">
        <v>2</v>
      </c>
      <c r="AT10" s="45">
        <v>4</v>
      </c>
      <c r="AU10" s="45">
        <v>5</v>
      </c>
      <c r="AV10" s="45">
        <v>5</v>
      </c>
      <c r="AW10" s="45">
        <v>4</v>
      </c>
      <c r="AX10" s="45">
        <v>5</v>
      </c>
      <c r="AY10" s="82">
        <f>SUM(AP10:AX10)</f>
        <v>36</v>
      </c>
      <c r="AZ10" s="48">
        <f>SUM(AP10:AX10,AF10:AN10)</f>
        <v>73</v>
      </c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</row>
    <row r="11" spans="1:536" s="108" customFormat="1" x14ac:dyDescent="0.25">
      <c r="A11" s="124">
        <v>6</v>
      </c>
      <c r="B11" s="125" t="s">
        <v>75</v>
      </c>
      <c r="C11" s="126"/>
      <c r="D11" s="127" t="s">
        <v>22</v>
      </c>
      <c r="E11" s="127">
        <f>+AD11</f>
        <v>80</v>
      </c>
      <c r="F11" s="127">
        <f>+AZ11</f>
        <v>71</v>
      </c>
      <c r="G11" s="127">
        <f>SUM(E11:F11)</f>
        <v>151</v>
      </c>
      <c r="H11" s="128">
        <f>RANK(G11,$G$6:$G$65,1)</f>
        <v>6</v>
      </c>
      <c r="I11" s="127"/>
      <c r="J11" s="127">
        <v>5</v>
      </c>
      <c r="K11" s="127">
        <v>5</v>
      </c>
      <c r="L11" s="127">
        <v>5</v>
      </c>
      <c r="M11" s="127">
        <v>5</v>
      </c>
      <c r="N11" s="127">
        <v>3</v>
      </c>
      <c r="O11" s="127">
        <v>8</v>
      </c>
      <c r="P11" s="127">
        <v>4</v>
      </c>
      <c r="Q11" s="127">
        <v>4</v>
      </c>
      <c r="R11" s="127">
        <v>4</v>
      </c>
      <c r="S11" s="129">
        <f>SUM(J11:R11)</f>
        <v>43</v>
      </c>
      <c r="T11" s="127">
        <v>5</v>
      </c>
      <c r="U11" s="127">
        <v>3</v>
      </c>
      <c r="V11" s="127">
        <v>3</v>
      </c>
      <c r="W11" s="127">
        <v>4</v>
      </c>
      <c r="X11" s="127">
        <v>5</v>
      </c>
      <c r="Y11" s="127">
        <v>5</v>
      </c>
      <c r="Z11" s="127">
        <v>4</v>
      </c>
      <c r="AA11" s="127">
        <v>3</v>
      </c>
      <c r="AB11" s="127">
        <v>5</v>
      </c>
      <c r="AC11" s="129">
        <f>SUM(T11:AB11)</f>
        <v>37</v>
      </c>
      <c r="AD11" s="130">
        <f>+S11+AC11</f>
        <v>80</v>
      </c>
      <c r="AF11" s="127">
        <v>6</v>
      </c>
      <c r="AG11" s="127">
        <v>4</v>
      </c>
      <c r="AH11" s="127">
        <v>5</v>
      </c>
      <c r="AI11" s="127">
        <v>3</v>
      </c>
      <c r="AJ11" s="127">
        <v>4</v>
      </c>
      <c r="AK11" s="127">
        <v>4</v>
      </c>
      <c r="AL11" s="127">
        <v>5</v>
      </c>
      <c r="AM11" s="127">
        <v>2</v>
      </c>
      <c r="AN11" s="127">
        <v>4</v>
      </c>
      <c r="AO11" s="131">
        <f>SUM(AF11:AN11)</f>
        <v>37</v>
      </c>
      <c r="AP11" s="127">
        <v>4</v>
      </c>
      <c r="AQ11" s="127">
        <v>3</v>
      </c>
      <c r="AR11" s="127">
        <v>4</v>
      </c>
      <c r="AS11" s="127">
        <v>2</v>
      </c>
      <c r="AT11" s="127">
        <v>5</v>
      </c>
      <c r="AU11" s="127">
        <v>4</v>
      </c>
      <c r="AV11" s="127">
        <v>5</v>
      </c>
      <c r="AW11" s="127">
        <v>3</v>
      </c>
      <c r="AX11" s="127">
        <v>4</v>
      </c>
      <c r="AY11" s="131">
        <f>SUM(AP11:AX11)</f>
        <v>34</v>
      </c>
      <c r="AZ11" s="130">
        <f>SUM(AP11:AX11,AF11:AN11)</f>
        <v>71</v>
      </c>
    </row>
    <row r="12" spans="1:536" s="30" customFormat="1" x14ac:dyDescent="0.25">
      <c r="A12" s="31">
        <v>23</v>
      </c>
      <c r="B12" s="32" t="s">
        <v>27</v>
      </c>
      <c r="C12" s="33"/>
      <c r="D12" s="34" t="s">
        <v>16</v>
      </c>
      <c r="E12" s="34">
        <f>+AD12</f>
        <v>77</v>
      </c>
      <c r="F12" s="34">
        <f>+AZ12</f>
        <v>75</v>
      </c>
      <c r="G12" s="34">
        <f>SUM(E12:F12)</f>
        <v>152</v>
      </c>
      <c r="H12" s="35">
        <f>RANK(G12,$G$6:$G$65,1)</f>
        <v>7</v>
      </c>
      <c r="I12" s="34"/>
      <c r="J12" s="34">
        <v>4</v>
      </c>
      <c r="K12" s="34">
        <v>5</v>
      </c>
      <c r="L12" s="34">
        <v>5</v>
      </c>
      <c r="M12" s="34">
        <v>5</v>
      </c>
      <c r="N12" s="34">
        <v>3</v>
      </c>
      <c r="O12" s="34">
        <v>4</v>
      </c>
      <c r="P12" s="34">
        <v>6</v>
      </c>
      <c r="Q12" s="34">
        <v>3</v>
      </c>
      <c r="R12" s="34">
        <v>4</v>
      </c>
      <c r="S12" s="36">
        <f>SUM(J12:R12)</f>
        <v>39</v>
      </c>
      <c r="T12" s="34">
        <v>5</v>
      </c>
      <c r="U12" s="34">
        <v>3</v>
      </c>
      <c r="V12" s="34">
        <v>4</v>
      </c>
      <c r="W12" s="34">
        <v>4</v>
      </c>
      <c r="X12" s="34">
        <v>5</v>
      </c>
      <c r="Y12" s="34">
        <v>3</v>
      </c>
      <c r="Z12" s="34">
        <v>4</v>
      </c>
      <c r="AA12" s="34">
        <v>5</v>
      </c>
      <c r="AB12" s="34">
        <v>5</v>
      </c>
      <c r="AC12" s="36">
        <f>SUM(T12:AB12)</f>
        <v>38</v>
      </c>
      <c r="AD12" s="37">
        <f>+S12+AC12</f>
        <v>77</v>
      </c>
      <c r="AF12" s="34">
        <v>5</v>
      </c>
      <c r="AG12" s="34">
        <v>4</v>
      </c>
      <c r="AH12" s="34">
        <v>4</v>
      </c>
      <c r="AI12" s="34">
        <v>6</v>
      </c>
      <c r="AJ12" s="34">
        <v>4</v>
      </c>
      <c r="AK12" s="34">
        <v>5</v>
      </c>
      <c r="AL12" s="34">
        <v>4</v>
      </c>
      <c r="AM12" s="34">
        <v>3</v>
      </c>
      <c r="AN12" s="34">
        <v>5</v>
      </c>
      <c r="AO12" s="38">
        <f>SUM(AF12:AN12)</f>
        <v>40</v>
      </c>
      <c r="AP12" s="34">
        <v>4</v>
      </c>
      <c r="AQ12" s="34">
        <v>3</v>
      </c>
      <c r="AR12" s="34">
        <v>4</v>
      </c>
      <c r="AS12" s="34">
        <v>3</v>
      </c>
      <c r="AT12" s="34">
        <v>4</v>
      </c>
      <c r="AU12" s="34">
        <v>4</v>
      </c>
      <c r="AV12" s="34">
        <v>4</v>
      </c>
      <c r="AW12" s="34">
        <v>4</v>
      </c>
      <c r="AX12" s="34">
        <v>5</v>
      </c>
      <c r="AY12" s="38">
        <f>SUM(AP12:AX12)</f>
        <v>35</v>
      </c>
      <c r="AZ12" s="37">
        <f>SUM(AP12:AX12,AF12:AN12)</f>
        <v>75</v>
      </c>
    </row>
    <row r="13" spans="1:536" s="30" customFormat="1" x14ac:dyDescent="0.25">
      <c r="A13" s="31">
        <v>13</v>
      </c>
      <c r="B13" s="32" t="s">
        <v>28</v>
      </c>
      <c r="C13" s="33"/>
      <c r="D13" s="34" t="s">
        <v>16</v>
      </c>
      <c r="E13" s="34">
        <f>+AD13</f>
        <v>78</v>
      </c>
      <c r="F13" s="34">
        <f>+AZ13</f>
        <v>75</v>
      </c>
      <c r="G13" s="34">
        <f>SUM(E13:F13)</f>
        <v>153</v>
      </c>
      <c r="H13" s="35">
        <f>RANK(G13,$G$6:$G$65,1)</f>
        <v>8</v>
      </c>
      <c r="I13" s="34"/>
      <c r="J13" s="34">
        <v>6</v>
      </c>
      <c r="K13" s="34">
        <v>4</v>
      </c>
      <c r="L13" s="34">
        <v>5</v>
      </c>
      <c r="M13" s="34">
        <v>5</v>
      </c>
      <c r="N13" s="34">
        <v>4</v>
      </c>
      <c r="O13" s="34">
        <v>6</v>
      </c>
      <c r="P13" s="34">
        <v>5</v>
      </c>
      <c r="Q13" s="34">
        <v>3</v>
      </c>
      <c r="R13" s="34">
        <v>4</v>
      </c>
      <c r="S13" s="36">
        <f>SUM(J13:R13)</f>
        <v>42</v>
      </c>
      <c r="T13" s="34">
        <v>4</v>
      </c>
      <c r="U13" s="34">
        <v>3</v>
      </c>
      <c r="V13" s="34">
        <v>4</v>
      </c>
      <c r="W13" s="34">
        <v>2</v>
      </c>
      <c r="X13" s="34">
        <v>5</v>
      </c>
      <c r="Y13" s="34">
        <v>4</v>
      </c>
      <c r="Z13" s="34">
        <v>4</v>
      </c>
      <c r="AA13" s="34">
        <v>5</v>
      </c>
      <c r="AB13" s="34">
        <v>5</v>
      </c>
      <c r="AC13" s="36">
        <f>SUM(T13:AB13)</f>
        <v>36</v>
      </c>
      <c r="AD13" s="37">
        <f>+S13+AC13</f>
        <v>78</v>
      </c>
      <c r="AF13" s="34">
        <v>5</v>
      </c>
      <c r="AG13" s="34">
        <v>4</v>
      </c>
      <c r="AH13" s="34">
        <v>4</v>
      </c>
      <c r="AI13" s="34">
        <v>5</v>
      </c>
      <c r="AJ13" s="34">
        <v>4</v>
      </c>
      <c r="AK13" s="34">
        <v>3</v>
      </c>
      <c r="AL13" s="34">
        <v>4</v>
      </c>
      <c r="AM13" s="34">
        <v>4</v>
      </c>
      <c r="AN13" s="34">
        <v>4</v>
      </c>
      <c r="AO13" s="38">
        <f>SUM(AF13:AN13)</f>
        <v>37</v>
      </c>
      <c r="AP13" s="34">
        <v>5</v>
      </c>
      <c r="AQ13" s="34">
        <v>3</v>
      </c>
      <c r="AR13" s="34">
        <v>4</v>
      </c>
      <c r="AS13" s="34">
        <v>3</v>
      </c>
      <c r="AT13" s="34">
        <v>4</v>
      </c>
      <c r="AU13" s="34">
        <v>4</v>
      </c>
      <c r="AV13" s="34">
        <v>4</v>
      </c>
      <c r="AW13" s="34">
        <v>5</v>
      </c>
      <c r="AX13" s="34">
        <v>6</v>
      </c>
      <c r="AY13" s="38">
        <f>SUM(AP13:AX13)</f>
        <v>38</v>
      </c>
      <c r="AZ13" s="37">
        <f>SUM(AP13:AX13,AF13:AN13)</f>
        <v>75</v>
      </c>
    </row>
    <row r="14" spans="1:536" s="30" customFormat="1" ht="13.8" thickBot="1" x14ac:dyDescent="0.3">
      <c r="A14" s="41">
        <v>22</v>
      </c>
      <c r="B14" s="119" t="s">
        <v>44</v>
      </c>
      <c r="C14" s="120"/>
      <c r="D14" s="45" t="s">
        <v>43</v>
      </c>
      <c r="E14" s="45">
        <f>+AD14</f>
        <v>79</v>
      </c>
      <c r="F14" s="45">
        <f>+AZ14</f>
        <v>74</v>
      </c>
      <c r="G14" s="45">
        <f>SUM(E14:F14)</f>
        <v>153</v>
      </c>
      <c r="H14" s="46">
        <f>RANK(G14,$G$6:$G$65,1)</f>
        <v>8</v>
      </c>
      <c r="I14" s="45"/>
      <c r="J14" s="45">
        <v>4</v>
      </c>
      <c r="K14" s="45">
        <v>5</v>
      </c>
      <c r="L14" s="45">
        <v>4</v>
      </c>
      <c r="M14" s="45">
        <v>4</v>
      </c>
      <c r="N14" s="45">
        <v>4</v>
      </c>
      <c r="O14" s="45">
        <v>3</v>
      </c>
      <c r="P14" s="45">
        <v>5</v>
      </c>
      <c r="Q14" s="45">
        <v>5</v>
      </c>
      <c r="R14" s="45">
        <v>5</v>
      </c>
      <c r="S14" s="47">
        <f>SUM(J14:R14)</f>
        <v>39</v>
      </c>
      <c r="T14" s="45">
        <v>6</v>
      </c>
      <c r="U14" s="45">
        <v>4</v>
      </c>
      <c r="V14" s="45">
        <v>3</v>
      </c>
      <c r="W14" s="45">
        <v>2</v>
      </c>
      <c r="X14" s="45">
        <v>5</v>
      </c>
      <c r="Y14" s="45">
        <v>6</v>
      </c>
      <c r="Z14" s="45">
        <v>5</v>
      </c>
      <c r="AA14" s="45">
        <v>3</v>
      </c>
      <c r="AB14" s="45">
        <v>6</v>
      </c>
      <c r="AC14" s="47">
        <f>SUM(T14:AB14)</f>
        <v>40</v>
      </c>
      <c r="AD14" s="48">
        <f>+S14+AC14</f>
        <v>79</v>
      </c>
      <c r="AE14" s="49"/>
      <c r="AF14" s="45">
        <v>4</v>
      </c>
      <c r="AG14" s="45">
        <v>4</v>
      </c>
      <c r="AH14" s="45">
        <v>4</v>
      </c>
      <c r="AI14" s="45">
        <v>4</v>
      </c>
      <c r="AJ14" s="45">
        <v>3</v>
      </c>
      <c r="AK14" s="45">
        <v>4</v>
      </c>
      <c r="AL14" s="45">
        <v>4</v>
      </c>
      <c r="AM14" s="45">
        <v>4</v>
      </c>
      <c r="AN14" s="45">
        <v>4</v>
      </c>
      <c r="AO14" s="82">
        <f>SUM(AF14:AN14)</f>
        <v>35</v>
      </c>
      <c r="AP14" s="45">
        <v>6</v>
      </c>
      <c r="AQ14" s="45">
        <v>3</v>
      </c>
      <c r="AR14" s="45">
        <v>4</v>
      </c>
      <c r="AS14" s="45">
        <v>2</v>
      </c>
      <c r="AT14" s="45">
        <v>3</v>
      </c>
      <c r="AU14" s="45">
        <v>6</v>
      </c>
      <c r="AV14" s="45">
        <v>5</v>
      </c>
      <c r="AW14" s="45">
        <v>5</v>
      </c>
      <c r="AX14" s="45">
        <v>5</v>
      </c>
      <c r="AY14" s="82">
        <f>SUM(AP14:AX14)</f>
        <v>39</v>
      </c>
      <c r="AZ14" s="48">
        <f>SUM(AP14:AX14,AF14:AN14)</f>
        <v>74</v>
      </c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</row>
    <row r="15" spans="1:536" s="133" customFormat="1" x14ac:dyDescent="0.25">
      <c r="A15" s="124">
        <v>24</v>
      </c>
      <c r="B15" s="125" t="s">
        <v>37</v>
      </c>
      <c r="C15" s="132"/>
      <c r="D15" s="127" t="s">
        <v>18</v>
      </c>
      <c r="E15" s="127">
        <f>+AD15</f>
        <v>73</v>
      </c>
      <c r="F15" s="127">
        <f>+AZ15</f>
        <v>81</v>
      </c>
      <c r="G15" s="127">
        <f>SUM(E15:F15)</f>
        <v>154</v>
      </c>
      <c r="H15" s="128">
        <f>RANK(G15,$G$6:$G$65,1)</f>
        <v>10</v>
      </c>
      <c r="I15" s="127"/>
      <c r="J15" s="127">
        <v>4</v>
      </c>
      <c r="K15" s="127">
        <v>4</v>
      </c>
      <c r="L15" s="127">
        <v>5</v>
      </c>
      <c r="M15" s="127">
        <v>4</v>
      </c>
      <c r="N15" s="127">
        <v>3</v>
      </c>
      <c r="O15" s="127">
        <v>4</v>
      </c>
      <c r="P15" s="127">
        <v>4</v>
      </c>
      <c r="Q15" s="127">
        <v>3</v>
      </c>
      <c r="R15" s="127">
        <v>6</v>
      </c>
      <c r="S15" s="129">
        <f>SUM(J15:R15)</f>
        <v>37</v>
      </c>
      <c r="T15" s="127">
        <v>4</v>
      </c>
      <c r="U15" s="127">
        <v>3</v>
      </c>
      <c r="V15" s="127">
        <v>4</v>
      </c>
      <c r="W15" s="127">
        <v>5</v>
      </c>
      <c r="X15" s="127">
        <v>4</v>
      </c>
      <c r="Y15" s="127">
        <v>3</v>
      </c>
      <c r="Z15" s="127">
        <v>4</v>
      </c>
      <c r="AA15" s="127">
        <v>4</v>
      </c>
      <c r="AB15" s="127">
        <v>5</v>
      </c>
      <c r="AC15" s="129">
        <f>SUM(T15:AB15)</f>
        <v>36</v>
      </c>
      <c r="AD15" s="130">
        <f>+S15+AC15</f>
        <v>73</v>
      </c>
      <c r="AE15" s="108"/>
      <c r="AF15" s="127">
        <v>6</v>
      </c>
      <c r="AG15" s="127">
        <v>4</v>
      </c>
      <c r="AH15" s="127">
        <v>4</v>
      </c>
      <c r="AI15" s="127">
        <v>5</v>
      </c>
      <c r="AJ15" s="127">
        <v>4</v>
      </c>
      <c r="AK15" s="127">
        <v>5</v>
      </c>
      <c r="AL15" s="127">
        <v>5</v>
      </c>
      <c r="AM15" s="127">
        <v>4</v>
      </c>
      <c r="AN15" s="127">
        <v>4</v>
      </c>
      <c r="AO15" s="131">
        <f>SUM(AF15:AN15)</f>
        <v>41</v>
      </c>
      <c r="AP15" s="127">
        <v>4</v>
      </c>
      <c r="AQ15" s="127">
        <v>3</v>
      </c>
      <c r="AR15" s="127">
        <v>4</v>
      </c>
      <c r="AS15" s="127">
        <v>3</v>
      </c>
      <c r="AT15" s="127">
        <v>5</v>
      </c>
      <c r="AU15" s="127">
        <v>6</v>
      </c>
      <c r="AV15" s="127">
        <v>5</v>
      </c>
      <c r="AW15" s="127">
        <v>5</v>
      </c>
      <c r="AX15" s="127">
        <v>5</v>
      </c>
      <c r="AY15" s="131">
        <f>SUM(AP15:AX15)</f>
        <v>40</v>
      </c>
      <c r="AZ15" s="130">
        <f>SUM(AP15:AX15,AF15:AN15)</f>
        <v>81</v>
      </c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108"/>
      <c r="MX15" s="108"/>
      <c r="MY15" s="108"/>
      <c r="MZ15" s="108"/>
      <c r="NA15" s="108"/>
      <c r="NB15" s="108"/>
      <c r="NC15" s="108"/>
      <c r="ND15" s="108"/>
      <c r="NE15" s="108"/>
      <c r="NF15" s="108"/>
      <c r="NG15" s="108"/>
      <c r="NH15" s="108"/>
      <c r="NI15" s="108"/>
      <c r="NJ15" s="108"/>
      <c r="NK15" s="108"/>
      <c r="NL15" s="108"/>
      <c r="NM15" s="108"/>
      <c r="NN15" s="108"/>
      <c r="NO15" s="108"/>
      <c r="NP15" s="108"/>
      <c r="NQ15" s="108"/>
      <c r="NR15" s="108"/>
      <c r="NS15" s="108"/>
      <c r="NT15" s="108"/>
      <c r="NU15" s="108"/>
      <c r="NV15" s="108"/>
      <c r="NW15" s="108"/>
      <c r="NX15" s="108"/>
      <c r="NY15" s="108"/>
      <c r="NZ15" s="108"/>
      <c r="OA15" s="108"/>
      <c r="OB15" s="108"/>
      <c r="OC15" s="108"/>
      <c r="OD15" s="108"/>
      <c r="OE15" s="108"/>
      <c r="OF15" s="108"/>
      <c r="OG15" s="108"/>
      <c r="OH15" s="108"/>
      <c r="OI15" s="108"/>
      <c r="OJ15" s="108"/>
      <c r="OK15" s="108"/>
      <c r="OL15" s="108"/>
      <c r="OM15" s="108"/>
      <c r="ON15" s="108"/>
      <c r="OO15" s="108"/>
      <c r="OP15" s="108"/>
      <c r="OQ15" s="108"/>
      <c r="OR15" s="108"/>
      <c r="OS15" s="108"/>
      <c r="OT15" s="108"/>
      <c r="OU15" s="108"/>
      <c r="OV15" s="108"/>
      <c r="OW15" s="108"/>
      <c r="OX15" s="108"/>
      <c r="OY15" s="108"/>
      <c r="OZ15" s="108"/>
      <c r="PA15" s="108"/>
      <c r="PB15" s="108"/>
      <c r="PC15" s="108"/>
      <c r="PD15" s="108"/>
      <c r="PE15" s="108"/>
      <c r="PF15" s="108"/>
      <c r="PG15" s="108"/>
      <c r="PH15" s="108"/>
      <c r="PI15" s="108"/>
      <c r="PJ15" s="108"/>
      <c r="PK15" s="108"/>
      <c r="PL15" s="108"/>
      <c r="PM15" s="108"/>
      <c r="PN15" s="108"/>
      <c r="PO15" s="108"/>
      <c r="PP15" s="108"/>
      <c r="PQ15" s="108"/>
      <c r="PR15" s="108"/>
      <c r="PS15" s="108"/>
      <c r="PT15" s="108"/>
      <c r="PU15" s="108"/>
      <c r="PV15" s="108"/>
      <c r="PW15" s="108"/>
      <c r="PX15" s="108"/>
      <c r="PY15" s="108"/>
      <c r="PZ15" s="108"/>
      <c r="QA15" s="108"/>
      <c r="QB15" s="108"/>
      <c r="QC15" s="108"/>
      <c r="QD15" s="108"/>
      <c r="QE15" s="108"/>
      <c r="QF15" s="108"/>
      <c r="QG15" s="108"/>
      <c r="QH15" s="108"/>
      <c r="QI15" s="108"/>
      <c r="QJ15" s="108"/>
      <c r="QK15" s="108"/>
      <c r="QL15" s="108"/>
      <c r="QM15" s="108"/>
      <c r="QN15" s="108"/>
      <c r="QO15" s="108"/>
      <c r="QP15" s="108"/>
      <c r="QQ15" s="108"/>
      <c r="QR15" s="108"/>
      <c r="QS15" s="108"/>
      <c r="QT15" s="108"/>
      <c r="QU15" s="108"/>
      <c r="QV15" s="108"/>
      <c r="QW15" s="108"/>
      <c r="QX15" s="108"/>
      <c r="QY15" s="108"/>
      <c r="QZ15" s="108"/>
      <c r="RA15" s="108"/>
      <c r="RB15" s="108"/>
      <c r="RC15" s="108"/>
      <c r="RD15" s="108"/>
      <c r="RE15" s="108"/>
      <c r="RF15" s="108"/>
      <c r="RG15" s="108"/>
      <c r="RH15" s="108"/>
      <c r="RI15" s="108"/>
      <c r="RJ15" s="108"/>
      <c r="RK15" s="108"/>
      <c r="RL15" s="108"/>
      <c r="RM15" s="108"/>
      <c r="RN15" s="108"/>
      <c r="RO15" s="108"/>
      <c r="RP15" s="108"/>
      <c r="RQ15" s="108"/>
      <c r="RR15" s="108"/>
      <c r="RS15" s="108"/>
      <c r="RT15" s="108"/>
      <c r="RU15" s="108"/>
      <c r="RV15" s="108"/>
      <c r="RW15" s="108"/>
      <c r="RX15" s="108"/>
      <c r="RY15" s="108"/>
      <c r="RZ15" s="108"/>
      <c r="SA15" s="108"/>
      <c r="SB15" s="108"/>
      <c r="SC15" s="108"/>
      <c r="SD15" s="108"/>
      <c r="SE15" s="108"/>
      <c r="SF15" s="108"/>
      <c r="SG15" s="108"/>
      <c r="SH15" s="108"/>
      <c r="SI15" s="108"/>
      <c r="SJ15" s="108"/>
      <c r="SK15" s="108"/>
      <c r="SL15" s="108"/>
      <c r="SM15" s="108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8"/>
      <c r="TB15" s="108"/>
      <c r="TC15" s="108"/>
      <c r="TD15" s="108"/>
      <c r="TE15" s="108"/>
      <c r="TF15" s="108"/>
      <c r="TG15" s="108"/>
      <c r="TH15" s="108"/>
      <c r="TI15" s="108"/>
      <c r="TJ15" s="108"/>
      <c r="TK15" s="108"/>
      <c r="TL15" s="108"/>
      <c r="TM15" s="108"/>
      <c r="TN15" s="108"/>
      <c r="TO15" s="108"/>
      <c r="TP15" s="108"/>
    </row>
    <row r="16" spans="1:536" s="134" customFormat="1" x14ac:dyDescent="0.25">
      <c r="A16" s="124">
        <v>34</v>
      </c>
      <c r="B16" s="125" t="s">
        <v>38</v>
      </c>
      <c r="C16" s="132"/>
      <c r="D16" s="127" t="s">
        <v>18</v>
      </c>
      <c r="E16" s="127">
        <f>+AD16</f>
        <v>76</v>
      </c>
      <c r="F16" s="127">
        <f>+AZ16</f>
        <v>78</v>
      </c>
      <c r="G16" s="127">
        <f>SUM(E16:F16)</f>
        <v>154</v>
      </c>
      <c r="H16" s="128">
        <f>RANK(G16,$G$6:$G$65,1)</f>
        <v>10</v>
      </c>
      <c r="I16" s="127"/>
      <c r="J16" s="127">
        <v>5</v>
      </c>
      <c r="K16" s="127">
        <v>4</v>
      </c>
      <c r="L16" s="127">
        <v>4</v>
      </c>
      <c r="M16" s="127">
        <v>4</v>
      </c>
      <c r="N16" s="127">
        <v>3</v>
      </c>
      <c r="O16" s="127">
        <v>4</v>
      </c>
      <c r="P16" s="127">
        <v>5</v>
      </c>
      <c r="Q16" s="127">
        <v>3</v>
      </c>
      <c r="R16" s="127">
        <v>5</v>
      </c>
      <c r="S16" s="129">
        <f>SUM(J16:R16)</f>
        <v>37</v>
      </c>
      <c r="T16" s="127">
        <v>5</v>
      </c>
      <c r="U16" s="127">
        <v>3</v>
      </c>
      <c r="V16" s="127">
        <v>4</v>
      </c>
      <c r="W16" s="127">
        <v>3</v>
      </c>
      <c r="X16" s="127">
        <v>4</v>
      </c>
      <c r="Y16" s="127">
        <v>4</v>
      </c>
      <c r="Z16" s="127">
        <v>5</v>
      </c>
      <c r="AA16" s="127">
        <v>6</v>
      </c>
      <c r="AB16" s="127">
        <v>5</v>
      </c>
      <c r="AC16" s="129">
        <f>SUM(T16:AB16)</f>
        <v>39</v>
      </c>
      <c r="AD16" s="130">
        <f>+S16+AC16</f>
        <v>76</v>
      </c>
      <c r="AE16" s="108"/>
      <c r="AF16" s="127">
        <v>5</v>
      </c>
      <c r="AG16" s="127">
        <v>5</v>
      </c>
      <c r="AH16" s="127">
        <v>5</v>
      </c>
      <c r="AI16" s="127">
        <v>5</v>
      </c>
      <c r="AJ16" s="127">
        <v>4</v>
      </c>
      <c r="AK16" s="127">
        <v>3</v>
      </c>
      <c r="AL16" s="127">
        <v>5</v>
      </c>
      <c r="AM16" s="127">
        <v>4</v>
      </c>
      <c r="AN16" s="127">
        <v>4</v>
      </c>
      <c r="AO16" s="131">
        <f>SUM(AF16:AN16)</f>
        <v>40</v>
      </c>
      <c r="AP16" s="127">
        <v>4</v>
      </c>
      <c r="AQ16" s="127">
        <v>3</v>
      </c>
      <c r="AR16" s="127">
        <v>5</v>
      </c>
      <c r="AS16" s="127">
        <v>3</v>
      </c>
      <c r="AT16" s="127">
        <v>4</v>
      </c>
      <c r="AU16" s="127">
        <v>5</v>
      </c>
      <c r="AV16" s="127">
        <v>4</v>
      </c>
      <c r="AW16" s="127">
        <v>4</v>
      </c>
      <c r="AX16" s="127">
        <v>6</v>
      </c>
      <c r="AY16" s="131">
        <f>SUM(AP16:AX16)</f>
        <v>38</v>
      </c>
      <c r="AZ16" s="130">
        <f>SUM(AP16:AX16,AF16:AN16)</f>
        <v>78</v>
      </c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  <c r="IW16" s="108"/>
      <c r="IX16" s="108"/>
      <c r="IY16" s="108"/>
      <c r="IZ16" s="108"/>
      <c r="JA16" s="108"/>
      <c r="JB16" s="108"/>
      <c r="JC16" s="108"/>
      <c r="JD16" s="108"/>
      <c r="JE16" s="108"/>
      <c r="JF16" s="108"/>
      <c r="JG16" s="108"/>
      <c r="JH16" s="108"/>
      <c r="JI16" s="108"/>
      <c r="JJ16" s="108"/>
      <c r="JK16" s="108"/>
      <c r="JL16" s="108"/>
      <c r="JM16" s="108"/>
      <c r="JN16" s="108"/>
      <c r="JO16" s="108"/>
      <c r="JP16" s="108"/>
      <c r="JQ16" s="108"/>
      <c r="JR16" s="108"/>
      <c r="JS16" s="108"/>
      <c r="JT16" s="108"/>
      <c r="JU16" s="108"/>
      <c r="JV16" s="108"/>
      <c r="JW16" s="108"/>
      <c r="JX16" s="108"/>
      <c r="JY16" s="108"/>
      <c r="JZ16" s="108"/>
      <c r="KA16" s="108"/>
      <c r="KB16" s="108"/>
      <c r="KC16" s="108"/>
      <c r="KD16" s="108"/>
      <c r="KE16" s="108"/>
      <c r="KF16" s="108"/>
      <c r="KG16" s="108"/>
      <c r="KH16" s="108"/>
      <c r="KI16" s="108"/>
      <c r="KJ16" s="108"/>
      <c r="KK16" s="108"/>
      <c r="KL16" s="108"/>
      <c r="KM16" s="108"/>
      <c r="KN16" s="108"/>
      <c r="KO16" s="108"/>
      <c r="KP16" s="108"/>
      <c r="KQ16" s="108"/>
      <c r="KR16" s="108"/>
      <c r="KS16" s="108"/>
      <c r="KT16" s="108"/>
      <c r="KU16" s="108"/>
      <c r="KV16" s="108"/>
      <c r="KW16" s="108"/>
      <c r="KX16" s="108"/>
      <c r="KY16" s="108"/>
      <c r="KZ16" s="108"/>
      <c r="LA16" s="108"/>
      <c r="LB16" s="108"/>
      <c r="LC16" s="108"/>
      <c r="LD16" s="108"/>
      <c r="LE16" s="108"/>
      <c r="LF16" s="108"/>
      <c r="LG16" s="108"/>
      <c r="LH16" s="108"/>
      <c r="LI16" s="108"/>
      <c r="LJ16" s="108"/>
      <c r="LK16" s="108"/>
      <c r="LL16" s="108"/>
      <c r="LM16" s="108"/>
      <c r="LN16" s="108"/>
      <c r="LO16" s="108"/>
      <c r="LP16" s="108"/>
      <c r="LQ16" s="108"/>
      <c r="LR16" s="108"/>
      <c r="LS16" s="108"/>
      <c r="LT16" s="108"/>
      <c r="LU16" s="108"/>
      <c r="LV16" s="108"/>
      <c r="LW16" s="108"/>
      <c r="LX16" s="108"/>
      <c r="LY16" s="108"/>
      <c r="LZ16" s="108"/>
      <c r="MA16" s="108"/>
      <c r="MB16" s="108"/>
      <c r="MC16" s="108"/>
      <c r="MD16" s="108"/>
      <c r="ME16" s="108"/>
      <c r="MF16" s="108"/>
      <c r="MG16" s="108"/>
      <c r="MH16" s="108"/>
      <c r="MI16" s="108"/>
      <c r="MJ16" s="108"/>
      <c r="MK16" s="108"/>
      <c r="ML16" s="108"/>
      <c r="MM16" s="108"/>
      <c r="MN16" s="108"/>
      <c r="MO16" s="108"/>
      <c r="MP16" s="108"/>
      <c r="MQ16" s="108"/>
      <c r="MR16" s="108"/>
      <c r="MS16" s="108"/>
      <c r="MT16" s="108"/>
      <c r="MU16" s="108"/>
      <c r="MV16" s="108"/>
      <c r="MW16" s="108"/>
      <c r="MX16" s="108"/>
      <c r="MY16" s="108"/>
      <c r="MZ16" s="108"/>
      <c r="NA16" s="108"/>
      <c r="NB16" s="108"/>
      <c r="NC16" s="108"/>
      <c r="ND16" s="108"/>
      <c r="NE16" s="108"/>
      <c r="NF16" s="108"/>
      <c r="NG16" s="108"/>
      <c r="NH16" s="108"/>
      <c r="NI16" s="108"/>
      <c r="NJ16" s="108"/>
      <c r="NK16" s="108"/>
      <c r="NL16" s="108"/>
      <c r="NM16" s="108"/>
      <c r="NN16" s="108"/>
      <c r="NO16" s="108"/>
      <c r="NP16" s="108"/>
      <c r="NQ16" s="108"/>
      <c r="NR16" s="108"/>
      <c r="NS16" s="108"/>
      <c r="NT16" s="108"/>
      <c r="NU16" s="108"/>
      <c r="NV16" s="108"/>
      <c r="NW16" s="108"/>
      <c r="NX16" s="108"/>
      <c r="NY16" s="108"/>
      <c r="NZ16" s="108"/>
      <c r="OA16" s="108"/>
      <c r="OB16" s="108"/>
      <c r="OC16" s="108"/>
      <c r="OD16" s="108"/>
      <c r="OE16" s="108"/>
      <c r="OF16" s="108"/>
      <c r="OG16" s="108"/>
      <c r="OH16" s="108"/>
      <c r="OI16" s="108"/>
      <c r="OJ16" s="108"/>
      <c r="OK16" s="108"/>
      <c r="OL16" s="108"/>
      <c r="OM16" s="108"/>
      <c r="ON16" s="108"/>
      <c r="OO16" s="108"/>
      <c r="OP16" s="108"/>
      <c r="OQ16" s="108"/>
      <c r="OR16" s="108"/>
      <c r="OS16" s="108"/>
      <c r="OT16" s="108"/>
      <c r="OU16" s="108"/>
      <c r="OV16" s="108"/>
      <c r="OW16" s="108"/>
      <c r="OX16" s="108"/>
      <c r="OY16" s="108"/>
      <c r="OZ16" s="108"/>
      <c r="PA16" s="108"/>
      <c r="PB16" s="108"/>
      <c r="PC16" s="108"/>
      <c r="PD16" s="108"/>
      <c r="PE16" s="108"/>
      <c r="PF16" s="108"/>
      <c r="PG16" s="108"/>
      <c r="PH16" s="108"/>
      <c r="PI16" s="108"/>
      <c r="PJ16" s="108"/>
      <c r="PK16" s="108"/>
      <c r="PL16" s="108"/>
      <c r="PM16" s="108"/>
      <c r="PN16" s="108"/>
      <c r="PO16" s="108"/>
      <c r="PP16" s="108"/>
      <c r="PQ16" s="108"/>
      <c r="PR16" s="108"/>
      <c r="PS16" s="108"/>
      <c r="PT16" s="108"/>
      <c r="PU16" s="108"/>
      <c r="PV16" s="108"/>
      <c r="PW16" s="108"/>
      <c r="PX16" s="108"/>
      <c r="PY16" s="108"/>
      <c r="PZ16" s="108"/>
      <c r="QA16" s="108"/>
      <c r="QB16" s="108"/>
      <c r="QC16" s="108"/>
      <c r="QD16" s="108"/>
      <c r="QE16" s="108"/>
      <c r="QF16" s="108"/>
      <c r="QG16" s="108"/>
      <c r="QH16" s="108"/>
      <c r="QI16" s="108"/>
      <c r="QJ16" s="108"/>
      <c r="QK16" s="108"/>
      <c r="QL16" s="108"/>
      <c r="QM16" s="108"/>
      <c r="QN16" s="108"/>
      <c r="QO16" s="108"/>
      <c r="QP16" s="108"/>
      <c r="QQ16" s="108"/>
      <c r="QR16" s="108"/>
      <c r="QS16" s="108"/>
      <c r="QT16" s="108"/>
      <c r="QU16" s="108"/>
      <c r="QV16" s="108"/>
      <c r="QW16" s="108"/>
      <c r="QX16" s="108"/>
      <c r="QY16" s="108"/>
      <c r="QZ16" s="108"/>
      <c r="RA16" s="108"/>
      <c r="RB16" s="108"/>
      <c r="RC16" s="108"/>
      <c r="RD16" s="108"/>
      <c r="RE16" s="108"/>
      <c r="RF16" s="108"/>
      <c r="RG16" s="108"/>
      <c r="RH16" s="108"/>
      <c r="RI16" s="108"/>
      <c r="RJ16" s="108"/>
      <c r="RK16" s="108"/>
      <c r="RL16" s="108"/>
      <c r="RM16" s="108"/>
      <c r="RN16" s="108"/>
      <c r="RO16" s="108"/>
      <c r="RP16" s="108"/>
      <c r="RQ16" s="108"/>
      <c r="RR16" s="108"/>
      <c r="RS16" s="108"/>
      <c r="RT16" s="108"/>
      <c r="RU16" s="108"/>
      <c r="RV16" s="108"/>
      <c r="RW16" s="108"/>
      <c r="RX16" s="108"/>
      <c r="RY16" s="108"/>
      <c r="RZ16" s="108"/>
      <c r="SA16" s="108"/>
      <c r="SB16" s="108"/>
      <c r="SC16" s="108"/>
      <c r="SD16" s="108"/>
      <c r="SE16" s="108"/>
      <c r="SF16" s="108"/>
      <c r="SG16" s="108"/>
      <c r="SH16" s="108"/>
      <c r="SI16" s="108"/>
      <c r="SJ16" s="108"/>
      <c r="SK16" s="108"/>
      <c r="SL16" s="108"/>
      <c r="SM16" s="108"/>
      <c r="SN16" s="108"/>
      <c r="SO16" s="108"/>
      <c r="SP16" s="108"/>
      <c r="SQ16" s="108"/>
      <c r="SR16" s="108"/>
      <c r="SS16" s="108"/>
      <c r="ST16" s="108"/>
      <c r="SU16" s="108"/>
      <c r="SV16" s="108"/>
      <c r="SW16" s="108"/>
      <c r="SX16" s="108"/>
      <c r="SY16" s="108"/>
      <c r="SZ16" s="108"/>
      <c r="TA16" s="108"/>
      <c r="TB16" s="108"/>
      <c r="TC16" s="108"/>
      <c r="TD16" s="108"/>
      <c r="TE16" s="108"/>
      <c r="TF16" s="108"/>
      <c r="TG16" s="108"/>
      <c r="TH16" s="108"/>
      <c r="TI16" s="108"/>
      <c r="TJ16" s="108"/>
      <c r="TK16" s="108"/>
      <c r="TL16" s="108"/>
      <c r="TM16" s="108"/>
      <c r="TN16" s="108"/>
      <c r="TO16" s="108"/>
      <c r="TP16" s="108"/>
    </row>
    <row r="17" spans="1:536" s="49" customFormat="1" x14ac:dyDescent="0.25">
      <c r="A17" s="41">
        <v>12</v>
      </c>
      <c r="B17" s="42" t="s">
        <v>45</v>
      </c>
      <c r="C17" s="43"/>
      <c r="D17" s="44" t="s">
        <v>43</v>
      </c>
      <c r="E17" s="45">
        <f>+AD17</f>
        <v>77</v>
      </c>
      <c r="F17" s="45">
        <f>+AZ17</f>
        <v>77</v>
      </c>
      <c r="G17" s="45">
        <f>SUM(E17:F17)</f>
        <v>154</v>
      </c>
      <c r="H17" s="46">
        <f>RANK(G17,$G$6:$G$65,1)</f>
        <v>10</v>
      </c>
      <c r="I17" s="44"/>
      <c r="J17" s="45">
        <v>5</v>
      </c>
      <c r="K17" s="45">
        <v>4</v>
      </c>
      <c r="L17" s="45">
        <v>5</v>
      </c>
      <c r="M17" s="45">
        <v>5</v>
      </c>
      <c r="N17" s="45">
        <v>3</v>
      </c>
      <c r="O17" s="45">
        <v>4</v>
      </c>
      <c r="P17" s="45">
        <v>6</v>
      </c>
      <c r="Q17" s="45">
        <v>3</v>
      </c>
      <c r="R17" s="45">
        <v>4</v>
      </c>
      <c r="S17" s="47">
        <f>SUM(J17:R17)</f>
        <v>39</v>
      </c>
      <c r="T17" s="45">
        <v>4</v>
      </c>
      <c r="U17" s="45">
        <v>3</v>
      </c>
      <c r="V17" s="45">
        <v>4</v>
      </c>
      <c r="W17" s="45">
        <v>4</v>
      </c>
      <c r="X17" s="45">
        <v>6</v>
      </c>
      <c r="Y17" s="45">
        <v>3</v>
      </c>
      <c r="Z17" s="45">
        <v>6</v>
      </c>
      <c r="AA17" s="45">
        <v>3</v>
      </c>
      <c r="AB17" s="45">
        <v>5</v>
      </c>
      <c r="AC17" s="47">
        <f>SUM(T17:AB17)</f>
        <v>38</v>
      </c>
      <c r="AD17" s="48">
        <f>+S17+AC17</f>
        <v>77</v>
      </c>
      <c r="AF17" s="44">
        <v>6</v>
      </c>
      <c r="AG17" s="44">
        <v>4</v>
      </c>
      <c r="AH17" s="44">
        <v>4</v>
      </c>
      <c r="AI17" s="44">
        <v>7</v>
      </c>
      <c r="AJ17" s="44">
        <v>3</v>
      </c>
      <c r="AK17" s="44">
        <v>3</v>
      </c>
      <c r="AL17" s="44">
        <v>5</v>
      </c>
      <c r="AM17" s="44">
        <v>3</v>
      </c>
      <c r="AN17" s="44">
        <v>4</v>
      </c>
      <c r="AO17" s="47">
        <f>SUM(AF17:AN17)</f>
        <v>39</v>
      </c>
      <c r="AP17" s="44">
        <v>5</v>
      </c>
      <c r="AQ17" s="44">
        <v>2</v>
      </c>
      <c r="AR17" s="44">
        <v>4</v>
      </c>
      <c r="AS17" s="44">
        <v>4</v>
      </c>
      <c r="AT17" s="44">
        <v>4</v>
      </c>
      <c r="AU17" s="44">
        <v>4</v>
      </c>
      <c r="AV17" s="44">
        <v>4</v>
      </c>
      <c r="AW17" s="44">
        <v>4</v>
      </c>
      <c r="AX17" s="44">
        <v>7</v>
      </c>
      <c r="AY17" s="47">
        <f>SUM(AP17:AX17)</f>
        <v>38</v>
      </c>
      <c r="AZ17" s="48">
        <f>SUM(AP17:AX17,AF17:AN17)</f>
        <v>77</v>
      </c>
    </row>
    <row r="18" spans="1:536" s="108" customFormat="1" x14ac:dyDescent="0.25">
      <c r="A18" s="124">
        <v>16</v>
      </c>
      <c r="B18" s="125" t="s">
        <v>76</v>
      </c>
      <c r="C18" s="132"/>
      <c r="D18" s="127" t="s">
        <v>22</v>
      </c>
      <c r="E18" s="127">
        <f>+AD18</f>
        <v>80</v>
      </c>
      <c r="F18" s="127">
        <f>+AZ18</f>
        <v>74</v>
      </c>
      <c r="G18" s="127">
        <f>SUM(E18:F18)</f>
        <v>154</v>
      </c>
      <c r="H18" s="128">
        <f>RANK(G18,$G$6:$G$65,1)</f>
        <v>10</v>
      </c>
      <c r="I18" s="127"/>
      <c r="J18" s="127">
        <v>4</v>
      </c>
      <c r="K18" s="127">
        <v>4</v>
      </c>
      <c r="L18" s="127">
        <v>4</v>
      </c>
      <c r="M18" s="127">
        <v>4</v>
      </c>
      <c r="N18" s="127">
        <v>3</v>
      </c>
      <c r="O18" s="127">
        <v>4</v>
      </c>
      <c r="P18" s="127">
        <v>5</v>
      </c>
      <c r="Q18" s="127">
        <v>5</v>
      </c>
      <c r="R18" s="127">
        <v>3</v>
      </c>
      <c r="S18" s="129">
        <f>SUM(J18:R18)</f>
        <v>36</v>
      </c>
      <c r="T18" s="127">
        <v>5</v>
      </c>
      <c r="U18" s="127">
        <v>3</v>
      </c>
      <c r="V18" s="127">
        <v>5</v>
      </c>
      <c r="W18" s="127">
        <v>4</v>
      </c>
      <c r="X18" s="127">
        <v>6</v>
      </c>
      <c r="Y18" s="127">
        <v>4</v>
      </c>
      <c r="Z18" s="127">
        <v>6</v>
      </c>
      <c r="AA18" s="127">
        <v>5</v>
      </c>
      <c r="AB18" s="127">
        <v>6</v>
      </c>
      <c r="AC18" s="129">
        <f>SUM(T18:AB18)</f>
        <v>44</v>
      </c>
      <c r="AD18" s="130">
        <f>+S18+AC18</f>
        <v>80</v>
      </c>
      <c r="AF18" s="127">
        <v>5</v>
      </c>
      <c r="AG18" s="127">
        <v>4</v>
      </c>
      <c r="AH18" s="127">
        <v>4</v>
      </c>
      <c r="AI18" s="127">
        <v>6</v>
      </c>
      <c r="AJ18" s="127">
        <v>4</v>
      </c>
      <c r="AK18" s="127">
        <v>4</v>
      </c>
      <c r="AL18" s="127">
        <v>4</v>
      </c>
      <c r="AM18" s="127">
        <v>3</v>
      </c>
      <c r="AN18" s="127">
        <v>4</v>
      </c>
      <c r="AO18" s="129">
        <f>SUM(AF18:AN18)</f>
        <v>38</v>
      </c>
      <c r="AP18" s="127">
        <v>4</v>
      </c>
      <c r="AQ18" s="127">
        <v>2</v>
      </c>
      <c r="AR18" s="127">
        <v>4</v>
      </c>
      <c r="AS18" s="127">
        <v>3</v>
      </c>
      <c r="AT18" s="127">
        <v>4</v>
      </c>
      <c r="AU18" s="127">
        <v>5</v>
      </c>
      <c r="AV18" s="127">
        <v>4</v>
      </c>
      <c r="AW18" s="127">
        <v>4</v>
      </c>
      <c r="AX18" s="127">
        <v>6</v>
      </c>
      <c r="AY18" s="129">
        <f>SUM(AP18:AX18)</f>
        <v>36</v>
      </c>
      <c r="AZ18" s="130">
        <f>SUM(AP18:AX18,AF18:AN18)</f>
        <v>74</v>
      </c>
    </row>
    <row r="19" spans="1:536" s="49" customFormat="1" x14ac:dyDescent="0.25">
      <c r="A19" s="31">
        <v>33</v>
      </c>
      <c r="B19" s="32" t="s">
        <v>29</v>
      </c>
      <c r="C19" s="39"/>
      <c r="D19" s="34" t="s">
        <v>16</v>
      </c>
      <c r="E19" s="34">
        <f>+AD19</f>
        <v>75</v>
      </c>
      <c r="F19" s="34">
        <f>+AZ19</f>
        <v>80</v>
      </c>
      <c r="G19" s="34">
        <f>SUM(E19:F19)</f>
        <v>155</v>
      </c>
      <c r="H19" s="35">
        <f>RANK(G19,$G$6:$G$65,1)</f>
        <v>14</v>
      </c>
      <c r="I19" s="34"/>
      <c r="J19" s="34">
        <v>4</v>
      </c>
      <c r="K19" s="34">
        <v>4</v>
      </c>
      <c r="L19" s="34">
        <v>5</v>
      </c>
      <c r="M19" s="34">
        <v>5</v>
      </c>
      <c r="N19" s="34">
        <v>3</v>
      </c>
      <c r="O19" s="34">
        <v>5</v>
      </c>
      <c r="P19" s="34">
        <v>5</v>
      </c>
      <c r="Q19" s="34">
        <v>5</v>
      </c>
      <c r="R19" s="34">
        <v>4</v>
      </c>
      <c r="S19" s="36">
        <f>SUM(J19:R19)</f>
        <v>40</v>
      </c>
      <c r="T19" s="34">
        <v>4</v>
      </c>
      <c r="U19" s="34">
        <v>4</v>
      </c>
      <c r="V19" s="34">
        <v>4</v>
      </c>
      <c r="W19" s="34">
        <v>2</v>
      </c>
      <c r="X19" s="34">
        <v>5</v>
      </c>
      <c r="Y19" s="34">
        <v>4</v>
      </c>
      <c r="Z19" s="34">
        <v>4</v>
      </c>
      <c r="AA19" s="34">
        <v>4</v>
      </c>
      <c r="AB19" s="34">
        <v>4</v>
      </c>
      <c r="AC19" s="36">
        <f>SUM(T19:AB19)</f>
        <v>35</v>
      </c>
      <c r="AD19" s="37">
        <f>+S19+AC19</f>
        <v>75</v>
      </c>
      <c r="AE19" s="30"/>
      <c r="AF19" s="34">
        <v>5</v>
      </c>
      <c r="AG19" s="34">
        <v>4</v>
      </c>
      <c r="AH19" s="34">
        <v>5</v>
      </c>
      <c r="AI19" s="34">
        <v>5</v>
      </c>
      <c r="AJ19" s="34">
        <v>4</v>
      </c>
      <c r="AK19" s="34">
        <v>5</v>
      </c>
      <c r="AL19" s="34">
        <v>3</v>
      </c>
      <c r="AM19" s="34">
        <v>3</v>
      </c>
      <c r="AN19" s="34">
        <v>4</v>
      </c>
      <c r="AO19" s="36">
        <f>SUM(AF19:AN19)</f>
        <v>38</v>
      </c>
      <c r="AP19" s="34">
        <v>5</v>
      </c>
      <c r="AQ19" s="34">
        <v>4</v>
      </c>
      <c r="AR19" s="34">
        <v>5</v>
      </c>
      <c r="AS19" s="34">
        <v>4</v>
      </c>
      <c r="AT19" s="34">
        <v>4</v>
      </c>
      <c r="AU19" s="34">
        <v>4</v>
      </c>
      <c r="AV19" s="34">
        <v>4</v>
      </c>
      <c r="AW19" s="34">
        <v>5</v>
      </c>
      <c r="AX19" s="34">
        <v>7</v>
      </c>
      <c r="AY19" s="36">
        <f>SUM(AP19:AX19)</f>
        <v>42</v>
      </c>
      <c r="AZ19" s="37">
        <f>SUM(AP19:AX19,AF19:AN19)</f>
        <v>80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</row>
    <row r="20" spans="1:536" s="49" customFormat="1" x14ac:dyDescent="0.25">
      <c r="A20" s="41">
        <v>32</v>
      </c>
      <c r="B20" s="51" t="s">
        <v>46</v>
      </c>
      <c r="C20" s="52"/>
      <c r="D20" s="45" t="s">
        <v>43</v>
      </c>
      <c r="E20" s="45">
        <f>+AD20</f>
        <v>76</v>
      </c>
      <c r="F20" s="45">
        <f>+AZ20</f>
        <v>79</v>
      </c>
      <c r="G20" s="45">
        <f>SUM(E20:F20)</f>
        <v>155</v>
      </c>
      <c r="H20" s="46">
        <f>RANK(G20,$G$6:$G$65,1)</f>
        <v>14</v>
      </c>
      <c r="I20" s="45"/>
      <c r="J20" s="45">
        <v>6</v>
      </c>
      <c r="K20" s="45">
        <v>4</v>
      </c>
      <c r="L20" s="45">
        <v>4</v>
      </c>
      <c r="M20" s="45">
        <v>4</v>
      </c>
      <c r="N20" s="45">
        <v>3</v>
      </c>
      <c r="O20" s="45">
        <v>5</v>
      </c>
      <c r="P20" s="45">
        <v>4</v>
      </c>
      <c r="Q20" s="45">
        <v>4</v>
      </c>
      <c r="R20" s="45">
        <v>4</v>
      </c>
      <c r="S20" s="47">
        <f>SUM(J20:R20)</f>
        <v>38</v>
      </c>
      <c r="T20" s="45">
        <v>4</v>
      </c>
      <c r="U20" s="45">
        <v>3</v>
      </c>
      <c r="V20" s="45">
        <v>5</v>
      </c>
      <c r="W20" s="45">
        <v>4</v>
      </c>
      <c r="X20" s="45">
        <v>4</v>
      </c>
      <c r="Y20" s="45">
        <v>3</v>
      </c>
      <c r="Z20" s="45">
        <v>6</v>
      </c>
      <c r="AA20" s="45">
        <v>4</v>
      </c>
      <c r="AB20" s="45">
        <v>5</v>
      </c>
      <c r="AC20" s="47">
        <f>SUM(T20:AB20)</f>
        <v>38</v>
      </c>
      <c r="AD20" s="48">
        <f>+S20+AC20</f>
        <v>76</v>
      </c>
      <c r="AF20" s="45">
        <v>5</v>
      </c>
      <c r="AG20" s="45">
        <v>4</v>
      </c>
      <c r="AH20" s="45">
        <v>5</v>
      </c>
      <c r="AI20" s="45">
        <v>5</v>
      </c>
      <c r="AJ20" s="45">
        <v>3</v>
      </c>
      <c r="AK20" s="45">
        <v>4</v>
      </c>
      <c r="AL20" s="45">
        <v>7</v>
      </c>
      <c r="AM20" s="45">
        <v>3</v>
      </c>
      <c r="AN20" s="45">
        <v>4</v>
      </c>
      <c r="AO20" s="47">
        <f>SUM(AF20:AN20)</f>
        <v>40</v>
      </c>
      <c r="AP20" s="45">
        <v>5</v>
      </c>
      <c r="AQ20" s="45">
        <v>3</v>
      </c>
      <c r="AR20" s="45">
        <v>3</v>
      </c>
      <c r="AS20" s="45">
        <v>4</v>
      </c>
      <c r="AT20" s="45">
        <v>5</v>
      </c>
      <c r="AU20" s="45">
        <v>5</v>
      </c>
      <c r="AV20" s="45">
        <v>5</v>
      </c>
      <c r="AW20" s="45">
        <v>4</v>
      </c>
      <c r="AX20" s="45">
        <v>5</v>
      </c>
      <c r="AY20" s="47">
        <f>SUM(AP20:AX20)</f>
        <v>39</v>
      </c>
      <c r="AZ20" s="48">
        <f>SUM(AP20:AX20,AF20:AN20)</f>
        <v>79</v>
      </c>
    </row>
    <row r="21" spans="1:536" s="108" customFormat="1" x14ac:dyDescent="0.25">
      <c r="A21" s="124">
        <v>5</v>
      </c>
      <c r="B21" s="125" t="s">
        <v>78</v>
      </c>
      <c r="C21" s="132"/>
      <c r="D21" s="127" t="s">
        <v>63</v>
      </c>
      <c r="E21" s="127">
        <f>+AD21</f>
        <v>77</v>
      </c>
      <c r="F21" s="127">
        <f>+AZ21</f>
        <v>79</v>
      </c>
      <c r="G21" s="127">
        <f>SUM(E21:F21)</f>
        <v>156</v>
      </c>
      <c r="H21" s="128">
        <f>RANK(G21,$G$6:$G$65,1)</f>
        <v>16</v>
      </c>
      <c r="I21" s="127"/>
      <c r="J21" s="127">
        <v>5</v>
      </c>
      <c r="K21" s="127">
        <v>4</v>
      </c>
      <c r="L21" s="127">
        <v>4</v>
      </c>
      <c r="M21" s="127">
        <v>4</v>
      </c>
      <c r="N21" s="127">
        <v>4</v>
      </c>
      <c r="O21" s="127">
        <v>4</v>
      </c>
      <c r="P21" s="127">
        <v>5</v>
      </c>
      <c r="Q21" s="127">
        <v>3</v>
      </c>
      <c r="R21" s="127">
        <v>4</v>
      </c>
      <c r="S21" s="129">
        <f>SUM(J21:R21)</f>
        <v>37</v>
      </c>
      <c r="T21" s="127">
        <v>5</v>
      </c>
      <c r="U21" s="127">
        <v>3</v>
      </c>
      <c r="V21" s="127">
        <v>5</v>
      </c>
      <c r="W21" s="127">
        <v>4</v>
      </c>
      <c r="X21" s="127">
        <v>5</v>
      </c>
      <c r="Y21" s="127">
        <v>4</v>
      </c>
      <c r="Z21" s="127">
        <v>4</v>
      </c>
      <c r="AA21" s="127">
        <v>5</v>
      </c>
      <c r="AB21" s="127">
        <v>5</v>
      </c>
      <c r="AC21" s="129">
        <f>SUM(T21:AB21)</f>
        <v>40</v>
      </c>
      <c r="AD21" s="130">
        <f>+S21+AC21</f>
        <v>77</v>
      </c>
      <c r="AF21" s="127">
        <v>5</v>
      </c>
      <c r="AG21" s="127">
        <v>4</v>
      </c>
      <c r="AH21" s="127">
        <v>5</v>
      </c>
      <c r="AI21" s="127">
        <v>4</v>
      </c>
      <c r="AJ21" s="127">
        <v>4</v>
      </c>
      <c r="AK21" s="127">
        <v>4</v>
      </c>
      <c r="AL21" s="127">
        <v>4</v>
      </c>
      <c r="AM21" s="127">
        <v>3</v>
      </c>
      <c r="AN21" s="127">
        <v>4</v>
      </c>
      <c r="AO21" s="129">
        <f>SUM(AF21:AN21)</f>
        <v>37</v>
      </c>
      <c r="AP21" s="127">
        <v>6</v>
      </c>
      <c r="AQ21" s="127">
        <v>3</v>
      </c>
      <c r="AR21" s="127">
        <v>4</v>
      </c>
      <c r="AS21" s="127">
        <v>4</v>
      </c>
      <c r="AT21" s="127">
        <v>5</v>
      </c>
      <c r="AU21" s="127">
        <v>4</v>
      </c>
      <c r="AV21" s="127">
        <v>5</v>
      </c>
      <c r="AW21" s="127">
        <v>6</v>
      </c>
      <c r="AX21" s="127">
        <v>5</v>
      </c>
      <c r="AY21" s="129">
        <f>SUM(AP21:AX21)</f>
        <v>42</v>
      </c>
      <c r="AZ21" s="130">
        <f>SUM(AP21:AX21,AF21:AN21)</f>
        <v>79</v>
      </c>
    </row>
    <row r="22" spans="1:536" s="57" customFormat="1" x14ac:dyDescent="0.25">
      <c r="A22" s="110">
        <v>21</v>
      </c>
      <c r="B22" s="111" t="s">
        <v>34</v>
      </c>
      <c r="C22" s="112"/>
      <c r="D22" s="113" t="s">
        <v>32</v>
      </c>
      <c r="E22" s="113">
        <f>+AD22</f>
        <v>75</v>
      </c>
      <c r="F22" s="113">
        <f>+AZ22</f>
        <v>82</v>
      </c>
      <c r="G22" s="113">
        <f>SUM(E22:F22)</f>
        <v>157</v>
      </c>
      <c r="H22" s="114">
        <f>RANK(G22,$G$6:$G$65,1)</f>
        <v>17</v>
      </c>
      <c r="I22" s="113"/>
      <c r="J22" s="113">
        <v>5</v>
      </c>
      <c r="K22" s="113">
        <v>4</v>
      </c>
      <c r="L22" s="113">
        <v>4</v>
      </c>
      <c r="M22" s="113">
        <v>4</v>
      </c>
      <c r="N22" s="113">
        <v>3</v>
      </c>
      <c r="O22" s="113">
        <v>3</v>
      </c>
      <c r="P22" s="113">
        <v>6</v>
      </c>
      <c r="Q22" s="113">
        <v>4</v>
      </c>
      <c r="R22" s="113">
        <v>5</v>
      </c>
      <c r="S22" s="115">
        <f>SUM(J22:R22)</f>
        <v>38</v>
      </c>
      <c r="T22" s="113">
        <v>5</v>
      </c>
      <c r="U22" s="113">
        <v>4</v>
      </c>
      <c r="V22" s="113">
        <v>4</v>
      </c>
      <c r="W22" s="113">
        <v>3</v>
      </c>
      <c r="X22" s="113">
        <v>5</v>
      </c>
      <c r="Y22" s="113">
        <v>4</v>
      </c>
      <c r="Z22" s="113">
        <v>4</v>
      </c>
      <c r="AA22" s="113">
        <v>3</v>
      </c>
      <c r="AB22" s="113">
        <v>5</v>
      </c>
      <c r="AC22" s="115">
        <f>SUM(T22:AB22)</f>
        <v>37</v>
      </c>
      <c r="AD22" s="116">
        <f>+S22+AC22</f>
        <v>75</v>
      </c>
      <c r="AE22" s="117"/>
      <c r="AF22" s="113">
        <v>5</v>
      </c>
      <c r="AG22" s="113">
        <v>4</v>
      </c>
      <c r="AH22" s="113">
        <v>4</v>
      </c>
      <c r="AI22" s="113">
        <v>5</v>
      </c>
      <c r="AJ22" s="113">
        <v>3</v>
      </c>
      <c r="AK22" s="113">
        <v>4</v>
      </c>
      <c r="AL22" s="113">
        <v>6</v>
      </c>
      <c r="AM22" s="113">
        <v>3</v>
      </c>
      <c r="AN22" s="113">
        <v>4</v>
      </c>
      <c r="AO22" s="115">
        <f>SUM(AF22:AN22)</f>
        <v>38</v>
      </c>
      <c r="AP22" s="113">
        <v>9</v>
      </c>
      <c r="AQ22" s="113">
        <v>3</v>
      </c>
      <c r="AR22" s="113">
        <v>4</v>
      </c>
      <c r="AS22" s="113">
        <v>3</v>
      </c>
      <c r="AT22" s="113">
        <v>5</v>
      </c>
      <c r="AU22" s="113">
        <v>4</v>
      </c>
      <c r="AV22" s="113">
        <v>5</v>
      </c>
      <c r="AW22" s="113">
        <v>5</v>
      </c>
      <c r="AX22" s="113">
        <v>6</v>
      </c>
      <c r="AY22" s="115">
        <f>SUM(AP22:AX22)</f>
        <v>44</v>
      </c>
      <c r="AZ22" s="116">
        <f>SUM(AP22:AX22,AF22:AN22)</f>
        <v>82</v>
      </c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  <c r="IW22" s="117"/>
      <c r="IX22" s="117"/>
      <c r="IY22" s="117"/>
      <c r="IZ22" s="117"/>
      <c r="JA22" s="117"/>
      <c r="JB22" s="117"/>
      <c r="JC22" s="117"/>
      <c r="JD22" s="117"/>
      <c r="JE22" s="117"/>
      <c r="JF22" s="117"/>
      <c r="JG22" s="117"/>
      <c r="JH22" s="117"/>
      <c r="JI22" s="117"/>
      <c r="JJ22" s="117"/>
      <c r="JK22" s="117"/>
      <c r="JL22" s="117"/>
      <c r="JM22" s="117"/>
      <c r="JN22" s="117"/>
      <c r="JO22" s="117"/>
      <c r="JP22" s="117"/>
      <c r="JQ22" s="117"/>
      <c r="JR22" s="117"/>
      <c r="JS22" s="117"/>
      <c r="JT22" s="117"/>
      <c r="JU22" s="117"/>
      <c r="JV22" s="117"/>
      <c r="JW22" s="117"/>
      <c r="JX22" s="117"/>
      <c r="JY22" s="117"/>
      <c r="JZ22" s="117"/>
      <c r="KA22" s="117"/>
      <c r="KB22" s="117"/>
      <c r="KC22" s="117"/>
      <c r="KD22" s="117"/>
      <c r="KE22" s="117"/>
      <c r="KF22" s="117"/>
      <c r="KG22" s="117"/>
      <c r="KH22" s="117"/>
      <c r="KI22" s="117"/>
      <c r="KJ22" s="117"/>
      <c r="KK22" s="117"/>
      <c r="KL22" s="117"/>
      <c r="KM22" s="117"/>
      <c r="KN22" s="117"/>
      <c r="KO22" s="117"/>
      <c r="KP22" s="117"/>
      <c r="KQ22" s="117"/>
      <c r="KR22" s="117"/>
      <c r="KS22" s="117"/>
      <c r="KT22" s="117"/>
      <c r="KU22" s="117"/>
      <c r="KV22" s="117"/>
      <c r="KW22" s="117"/>
      <c r="KX22" s="117"/>
      <c r="KY22" s="117"/>
      <c r="KZ22" s="117"/>
      <c r="LA22" s="117"/>
      <c r="LB22" s="117"/>
      <c r="LC22" s="117"/>
      <c r="LD22" s="117"/>
      <c r="LE22" s="117"/>
      <c r="LF22" s="117"/>
      <c r="LG22" s="117"/>
      <c r="LH22" s="117"/>
      <c r="LI22" s="117"/>
      <c r="LJ22" s="117"/>
      <c r="LK22" s="117"/>
      <c r="LL22" s="117"/>
      <c r="LM22" s="117"/>
      <c r="LN22" s="117"/>
      <c r="LO22" s="117"/>
      <c r="LP22" s="117"/>
      <c r="LQ22" s="117"/>
      <c r="LR22" s="117"/>
      <c r="LS22" s="117"/>
      <c r="LT22" s="117"/>
      <c r="LU22" s="117"/>
      <c r="LV22" s="117"/>
      <c r="LW22" s="117"/>
      <c r="LX22" s="117"/>
      <c r="LY22" s="117"/>
      <c r="LZ22" s="117"/>
      <c r="MA22" s="117"/>
      <c r="MB22" s="117"/>
      <c r="MC22" s="117"/>
      <c r="MD22" s="117"/>
      <c r="ME22" s="117"/>
      <c r="MF22" s="117"/>
      <c r="MG22" s="117"/>
      <c r="MH22" s="117"/>
      <c r="MI22" s="117"/>
      <c r="MJ22" s="117"/>
      <c r="MK22" s="117"/>
      <c r="ML22" s="117"/>
      <c r="MM22" s="117"/>
      <c r="MN22" s="117"/>
      <c r="MO22" s="117"/>
      <c r="MP22" s="117"/>
      <c r="MQ22" s="117"/>
      <c r="MR22" s="117"/>
      <c r="MS22" s="117"/>
      <c r="MT22" s="117"/>
      <c r="MU22" s="117"/>
      <c r="MV22" s="117"/>
      <c r="MW22" s="117"/>
      <c r="MX22" s="117"/>
      <c r="MY22" s="117"/>
      <c r="MZ22" s="117"/>
      <c r="NA22" s="117"/>
      <c r="NB22" s="117"/>
      <c r="NC22" s="117"/>
      <c r="ND22" s="117"/>
      <c r="NE22" s="117"/>
      <c r="NF22" s="117"/>
      <c r="NG22" s="117"/>
      <c r="NH22" s="117"/>
      <c r="NI22" s="117"/>
      <c r="NJ22" s="117"/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7"/>
      <c r="NY22" s="117"/>
      <c r="NZ22" s="117"/>
      <c r="OA22" s="117"/>
      <c r="OB22" s="117"/>
      <c r="OC22" s="117"/>
      <c r="OD22" s="117"/>
      <c r="OE22" s="117"/>
      <c r="OF22" s="117"/>
      <c r="OG22" s="117"/>
      <c r="OH22" s="117"/>
      <c r="OI22" s="117"/>
      <c r="OJ22" s="117"/>
      <c r="OK22" s="117"/>
      <c r="OL22" s="117"/>
      <c r="OM22" s="117"/>
      <c r="ON22" s="117"/>
      <c r="OO22" s="117"/>
      <c r="OP22" s="117"/>
      <c r="OQ22" s="117"/>
      <c r="OR22" s="117"/>
      <c r="OS22" s="117"/>
      <c r="OT22" s="117"/>
      <c r="OU22" s="117"/>
      <c r="OV22" s="117"/>
      <c r="OW22" s="117"/>
      <c r="OX22" s="117"/>
      <c r="OY22" s="117"/>
      <c r="OZ22" s="117"/>
      <c r="PA22" s="117"/>
      <c r="PB22" s="117"/>
      <c r="PC22" s="117"/>
      <c r="PD22" s="117"/>
      <c r="PE22" s="117"/>
      <c r="PF22" s="117"/>
      <c r="PG22" s="117"/>
      <c r="PH22" s="117"/>
      <c r="PI22" s="117"/>
      <c r="PJ22" s="117"/>
      <c r="PK22" s="117"/>
      <c r="PL22" s="117"/>
      <c r="PM22" s="117"/>
      <c r="PN22" s="117"/>
      <c r="PO22" s="117"/>
      <c r="PP22" s="117"/>
      <c r="PQ22" s="117"/>
      <c r="PR22" s="117"/>
      <c r="PS22" s="117"/>
      <c r="PT22" s="117"/>
      <c r="PU22" s="117"/>
      <c r="PV22" s="117"/>
      <c r="PW22" s="117"/>
      <c r="PX22" s="117"/>
      <c r="PY22" s="117"/>
      <c r="PZ22" s="117"/>
      <c r="QA22" s="117"/>
      <c r="QB22" s="117"/>
      <c r="QC22" s="117"/>
      <c r="QD22" s="117"/>
      <c r="QE22" s="117"/>
      <c r="QF22" s="117"/>
      <c r="QG22" s="117"/>
      <c r="QH22" s="117"/>
      <c r="QI22" s="117"/>
      <c r="QJ22" s="117"/>
      <c r="QK22" s="117"/>
      <c r="QL22" s="117"/>
      <c r="QM22" s="117"/>
      <c r="QN22" s="117"/>
      <c r="QO22" s="117"/>
      <c r="QP22" s="117"/>
      <c r="QQ22" s="117"/>
      <c r="QR22" s="117"/>
      <c r="QS22" s="117"/>
      <c r="QT22" s="117"/>
      <c r="QU22" s="117"/>
      <c r="QV22" s="117"/>
      <c r="QW22" s="117"/>
      <c r="QX22" s="117"/>
      <c r="QY22" s="117"/>
      <c r="QZ22" s="117"/>
      <c r="RA22" s="117"/>
      <c r="RB22" s="117"/>
      <c r="RC22" s="117"/>
      <c r="RD22" s="117"/>
      <c r="RE22" s="117"/>
      <c r="RF22" s="117"/>
      <c r="RG22" s="117"/>
      <c r="RH22" s="117"/>
      <c r="RI22" s="117"/>
      <c r="RJ22" s="117"/>
      <c r="RK22" s="117"/>
      <c r="RL22" s="117"/>
      <c r="RM22" s="117"/>
      <c r="RN22" s="117"/>
      <c r="RO22" s="117"/>
      <c r="RP22" s="117"/>
      <c r="RQ22" s="117"/>
      <c r="RR22" s="117"/>
      <c r="RS22" s="117"/>
      <c r="RT22" s="117"/>
      <c r="RU22" s="117"/>
      <c r="RV22" s="117"/>
      <c r="RW22" s="117"/>
      <c r="RX22" s="117"/>
      <c r="RY22" s="117"/>
      <c r="RZ22" s="117"/>
      <c r="SA22" s="117"/>
      <c r="SB22" s="117"/>
      <c r="SC22" s="117"/>
      <c r="SD22" s="117"/>
      <c r="SE22" s="117"/>
      <c r="SF22" s="117"/>
      <c r="SG22" s="117"/>
      <c r="SH22" s="117"/>
      <c r="SI22" s="117"/>
      <c r="SJ22" s="117"/>
      <c r="SK22" s="117"/>
      <c r="SL22" s="117"/>
      <c r="SM22" s="117"/>
      <c r="SN22" s="117"/>
      <c r="SO22" s="117"/>
      <c r="SP22" s="117"/>
      <c r="SQ22" s="117"/>
      <c r="SR22" s="117"/>
      <c r="SS22" s="117"/>
      <c r="ST22" s="117"/>
      <c r="SU22" s="117"/>
      <c r="SV22" s="117"/>
      <c r="SW22" s="117"/>
      <c r="SX22" s="117"/>
      <c r="SY22" s="117"/>
      <c r="SZ22" s="117"/>
      <c r="TA22" s="117"/>
      <c r="TB22" s="117"/>
      <c r="TC22" s="117"/>
      <c r="TD22" s="117"/>
      <c r="TE22" s="117"/>
      <c r="TF22" s="117"/>
      <c r="TG22" s="117"/>
      <c r="TH22" s="117"/>
      <c r="TI22" s="117"/>
      <c r="TJ22" s="117"/>
      <c r="TK22" s="117"/>
      <c r="TL22" s="117"/>
      <c r="TM22" s="117"/>
      <c r="TN22" s="117"/>
      <c r="TO22" s="117"/>
      <c r="TP22" s="117"/>
    </row>
    <row r="23" spans="1:536" s="108" customFormat="1" x14ac:dyDescent="0.25">
      <c r="A23" s="124">
        <v>15</v>
      </c>
      <c r="B23" s="125" t="s">
        <v>79</v>
      </c>
      <c r="C23" s="132"/>
      <c r="D23" s="127" t="s">
        <v>63</v>
      </c>
      <c r="E23" s="127">
        <f>+AD23</f>
        <v>77</v>
      </c>
      <c r="F23" s="127">
        <f>+AZ23</f>
        <v>80</v>
      </c>
      <c r="G23" s="127">
        <f>SUM(E23:F23)</f>
        <v>157</v>
      </c>
      <c r="H23" s="128">
        <f>RANK(G23,$G$6:$G$65,1)</f>
        <v>17</v>
      </c>
      <c r="I23" s="127"/>
      <c r="J23" s="127">
        <v>5</v>
      </c>
      <c r="K23" s="127">
        <v>4</v>
      </c>
      <c r="L23" s="127">
        <v>5</v>
      </c>
      <c r="M23" s="127">
        <v>4</v>
      </c>
      <c r="N23" s="127">
        <v>4</v>
      </c>
      <c r="O23" s="127">
        <v>5</v>
      </c>
      <c r="P23" s="127">
        <v>5</v>
      </c>
      <c r="Q23" s="127">
        <v>3</v>
      </c>
      <c r="R23" s="127">
        <v>6</v>
      </c>
      <c r="S23" s="129">
        <f>SUM(J23:R23)</f>
        <v>41</v>
      </c>
      <c r="T23" s="127">
        <v>3</v>
      </c>
      <c r="U23" s="127">
        <v>3</v>
      </c>
      <c r="V23" s="127">
        <v>4</v>
      </c>
      <c r="W23" s="127">
        <v>2</v>
      </c>
      <c r="X23" s="127">
        <v>5</v>
      </c>
      <c r="Y23" s="127">
        <v>4</v>
      </c>
      <c r="Z23" s="127">
        <v>5</v>
      </c>
      <c r="AA23" s="127">
        <v>4</v>
      </c>
      <c r="AB23" s="127">
        <v>6</v>
      </c>
      <c r="AC23" s="129">
        <f>SUM(T23:AB23)</f>
        <v>36</v>
      </c>
      <c r="AD23" s="130">
        <f>+S23+AC23</f>
        <v>77</v>
      </c>
      <c r="AF23" s="127">
        <v>6</v>
      </c>
      <c r="AG23" s="127">
        <v>4</v>
      </c>
      <c r="AH23" s="127">
        <v>3</v>
      </c>
      <c r="AI23" s="127">
        <v>3</v>
      </c>
      <c r="AJ23" s="127">
        <v>4</v>
      </c>
      <c r="AK23" s="127">
        <v>5</v>
      </c>
      <c r="AL23" s="127">
        <v>6</v>
      </c>
      <c r="AM23" s="127">
        <v>4</v>
      </c>
      <c r="AN23" s="127">
        <v>4</v>
      </c>
      <c r="AO23" s="129">
        <f>SUM(AF23:AN23)</f>
        <v>39</v>
      </c>
      <c r="AP23" s="127">
        <v>5</v>
      </c>
      <c r="AQ23" s="127">
        <v>3</v>
      </c>
      <c r="AR23" s="127">
        <v>4</v>
      </c>
      <c r="AS23" s="127">
        <v>4</v>
      </c>
      <c r="AT23" s="127">
        <v>5</v>
      </c>
      <c r="AU23" s="127">
        <v>4</v>
      </c>
      <c r="AV23" s="127">
        <v>6</v>
      </c>
      <c r="AW23" s="127">
        <v>5</v>
      </c>
      <c r="AX23" s="127">
        <v>5</v>
      </c>
      <c r="AY23" s="129">
        <f>SUM(AP23:AX23)</f>
        <v>41</v>
      </c>
      <c r="AZ23" s="130">
        <f>SUM(AP23:AX23,AF23:AN23)</f>
        <v>80</v>
      </c>
    </row>
    <row r="24" spans="1:536" s="117" customFormat="1" x14ac:dyDescent="0.25">
      <c r="A24" s="110">
        <v>41</v>
      </c>
      <c r="B24" s="111" t="s">
        <v>35</v>
      </c>
      <c r="C24" s="112"/>
      <c r="D24" s="113" t="s">
        <v>32</v>
      </c>
      <c r="E24" s="113">
        <f>+AD24</f>
        <v>80</v>
      </c>
      <c r="F24" s="113">
        <f>+AZ24</f>
        <v>78</v>
      </c>
      <c r="G24" s="113">
        <f>SUM(E24:F24)</f>
        <v>158</v>
      </c>
      <c r="H24" s="114">
        <f>RANK(G24,$G$6:$G$65,1)</f>
        <v>19</v>
      </c>
      <c r="I24" s="113"/>
      <c r="J24" s="113">
        <v>5</v>
      </c>
      <c r="K24" s="113">
        <v>4</v>
      </c>
      <c r="L24" s="113">
        <v>5</v>
      </c>
      <c r="M24" s="113">
        <v>5</v>
      </c>
      <c r="N24" s="113">
        <v>2</v>
      </c>
      <c r="O24" s="113">
        <v>5</v>
      </c>
      <c r="P24" s="113">
        <v>6</v>
      </c>
      <c r="Q24" s="113">
        <v>4</v>
      </c>
      <c r="R24" s="113">
        <v>5</v>
      </c>
      <c r="S24" s="115">
        <f>SUM(J24:R24)</f>
        <v>41</v>
      </c>
      <c r="T24" s="113">
        <v>5</v>
      </c>
      <c r="U24" s="113">
        <v>3</v>
      </c>
      <c r="V24" s="113">
        <v>4</v>
      </c>
      <c r="W24" s="113">
        <v>3</v>
      </c>
      <c r="X24" s="113">
        <v>6</v>
      </c>
      <c r="Y24" s="113">
        <v>5</v>
      </c>
      <c r="Z24" s="113">
        <v>4</v>
      </c>
      <c r="AA24" s="113">
        <v>5</v>
      </c>
      <c r="AB24" s="113">
        <v>4</v>
      </c>
      <c r="AC24" s="115">
        <f>SUM(T24:AB24)</f>
        <v>39</v>
      </c>
      <c r="AD24" s="116">
        <f>+S24+AC24</f>
        <v>80</v>
      </c>
      <c r="AF24" s="113">
        <v>6</v>
      </c>
      <c r="AG24" s="113">
        <v>5</v>
      </c>
      <c r="AH24" s="113">
        <v>4</v>
      </c>
      <c r="AI24" s="113">
        <v>4</v>
      </c>
      <c r="AJ24" s="113">
        <v>3</v>
      </c>
      <c r="AK24" s="113">
        <v>4</v>
      </c>
      <c r="AL24" s="113">
        <v>5</v>
      </c>
      <c r="AM24" s="113">
        <v>3</v>
      </c>
      <c r="AN24" s="113">
        <v>4</v>
      </c>
      <c r="AO24" s="115">
        <f>SUM(AF24:AN24)</f>
        <v>38</v>
      </c>
      <c r="AP24" s="113">
        <v>6</v>
      </c>
      <c r="AQ24" s="113">
        <v>3</v>
      </c>
      <c r="AR24" s="113">
        <v>4</v>
      </c>
      <c r="AS24" s="113">
        <v>4</v>
      </c>
      <c r="AT24" s="113">
        <v>4</v>
      </c>
      <c r="AU24" s="113">
        <v>6</v>
      </c>
      <c r="AV24" s="113">
        <v>4</v>
      </c>
      <c r="AW24" s="113">
        <v>4</v>
      </c>
      <c r="AX24" s="113">
        <v>5</v>
      </c>
      <c r="AY24" s="115">
        <f>SUM(AP24:AX24)</f>
        <v>40</v>
      </c>
      <c r="AZ24" s="116">
        <f>SUM(AP24:AX24,AF24:AN24)</f>
        <v>78</v>
      </c>
    </row>
    <row r="25" spans="1:536" s="117" customFormat="1" x14ac:dyDescent="0.25">
      <c r="A25" s="53">
        <v>44</v>
      </c>
      <c r="B25" s="20" t="s">
        <v>39</v>
      </c>
      <c r="C25" s="54"/>
      <c r="D25" s="21" t="s">
        <v>18</v>
      </c>
      <c r="E25" s="21">
        <f>+AD25</f>
        <v>81</v>
      </c>
      <c r="F25" s="21">
        <f>+AZ25</f>
        <v>77</v>
      </c>
      <c r="G25" s="21">
        <f>SUM(E25:F25)</f>
        <v>158</v>
      </c>
      <c r="H25" s="55">
        <f>RANK(G25,$G$6:$G$65,1)</f>
        <v>19</v>
      </c>
      <c r="I25" s="21"/>
      <c r="J25" s="21">
        <v>5</v>
      </c>
      <c r="K25" s="21">
        <v>6</v>
      </c>
      <c r="L25" s="21">
        <v>4</v>
      </c>
      <c r="M25" s="21">
        <v>6</v>
      </c>
      <c r="N25" s="21">
        <v>5</v>
      </c>
      <c r="O25" s="21">
        <v>4</v>
      </c>
      <c r="P25" s="21">
        <v>4</v>
      </c>
      <c r="Q25" s="21">
        <v>4</v>
      </c>
      <c r="R25" s="21">
        <v>5</v>
      </c>
      <c r="S25" s="25">
        <f>SUM(J25:R25)</f>
        <v>43</v>
      </c>
      <c r="T25" s="21">
        <v>5</v>
      </c>
      <c r="U25" s="21">
        <v>3</v>
      </c>
      <c r="V25" s="21">
        <v>4</v>
      </c>
      <c r="W25" s="21">
        <v>4</v>
      </c>
      <c r="X25" s="21">
        <v>4</v>
      </c>
      <c r="Y25" s="21">
        <v>4</v>
      </c>
      <c r="Z25" s="21">
        <v>4</v>
      </c>
      <c r="AA25" s="21">
        <v>5</v>
      </c>
      <c r="AB25" s="21">
        <v>5</v>
      </c>
      <c r="AC25" s="25">
        <f>SUM(T25:AB25)</f>
        <v>38</v>
      </c>
      <c r="AD25" s="56">
        <f>+S25+AC25</f>
        <v>81</v>
      </c>
      <c r="AE25" s="57"/>
      <c r="AF25" s="21">
        <v>5</v>
      </c>
      <c r="AG25" s="21">
        <v>4</v>
      </c>
      <c r="AH25" s="21">
        <v>5</v>
      </c>
      <c r="AI25" s="21">
        <v>4</v>
      </c>
      <c r="AJ25" s="21">
        <v>4</v>
      </c>
      <c r="AK25" s="21">
        <v>4</v>
      </c>
      <c r="AL25" s="21">
        <v>4</v>
      </c>
      <c r="AM25" s="21">
        <v>3</v>
      </c>
      <c r="AN25" s="21">
        <v>7</v>
      </c>
      <c r="AO25" s="25">
        <f>SUM(AF25:AN25)</f>
        <v>40</v>
      </c>
      <c r="AP25" s="21">
        <v>5</v>
      </c>
      <c r="AQ25" s="21">
        <v>2</v>
      </c>
      <c r="AR25" s="21">
        <v>4</v>
      </c>
      <c r="AS25" s="21">
        <v>3</v>
      </c>
      <c r="AT25" s="21">
        <v>5</v>
      </c>
      <c r="AU25" s="21">
        <v>4</v>
      </c>
      <c r="AV25" s="21">
        <v>5</v>
      </c>
      <c r="AW25" s="21">
        <v>5</v>
      </c>
      <c r="AX25" s="21">
        <v>4</v>
      </c>
      <c r="AY25" s="25">
        <f>SUM(AP25:AX25)</f>
        <v>37</v>
      </c>
      <c r="AZ25" s="56">
        <f>SUM(AP25:AX25,AF25:AN25)</f>
        <v>77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</row>
    <row r="26" spans="1:536" s="117" customFormat="1" x14ac:dyDescent="0.25">
      <c r="A26" s="41">
        <v>42</v>
      </c>
      <c r="B26" s="51" t="s">
        <v>47</v>
      </c>
      <c r="C26" s="52"/>
      <c r="D26" s="45" t="s">
        <v>43</v>
      </c>
      <c r="E26" s="45">
        <f>+AD26</f>
        <v>80</v>
      </c>
      <c r="F26" s="45">
        <f>+AZ26</f>
        <v>78</v>
      </c>
      <c r="G26" s="45">
        <f>SUM(E26:F26)</f>
        <v>158</v>
      </c>
      <c r="H26" s="46">
        <f>RANK(G26,$G$6:$G$65,1)</f>
        <v>19</v>
      </c>
      <c r="I26" s="45"/>
      <c r="J26" s="45">
        <v>5</v>
      </c>
      <c r="K26" s="45">
        <v>4</v>
      </c>
      <c r="L26" s="45">
        <v>4</v>
      </c>
      <c r="M26" s="45">
        <v>4</v>
      </c>
      <c r="N26" s="45">
        <v>4</v>
      </c>
      <c r="O26" s="45">
        <v>5</v>
      </c>
      <c r="P26" s="45">
        <v>5</v>
      </c>
      <c r="Q26" s="45">
        <v>4</v>
      </c>
      <c r="R26" s="45">
        <v>5</v>
      </c>
      <c r="S26" s="47">
        <f>SUM(J26:R26)</f>
        <v>40</v>
      </c>
      <c r="T26" s="45">
        <v>5</v>
      </c>
      <c r="U26" s="45">
        <v>4</v>
      </c>
      <c r="V26" s="45">
        <v>4</v>
      </c>
      <c r="W26" s="45">
        <v>3</v>
      </c>
      <c r="X26" s="45">
        <v>6</v>
      </c>
      <c r="Y26" s="45">
        <v>4</v>
      </c>
      <c r="Z26" s="45">
        <v>4</v>
      </c>
      <c r="AA26" s="45">
        <v>5</v>
      </c>
      <c r="AB26" s="45">
        <v>5</v>
      </c>
      <c r="AC26" s="47">
        <f>SUM(T26:AB26)</f>
        <v>40</v>
      </c>
      <c r="AD26" s="48">
        <f>+S26+AC26</f>
        <v>80</v>
      </c>
      <c r="AE26" s="49"/>
      <c r="AF26" s="45">
        <v>6</v>
      </c>
      <c r="AG26" s="45">
        <v>4</v>
      </c>
      <c r="AH26" s="45">
        <v>4</v>
      </c>
      <c r="AI26" s="45">
        <v>4</v>
      </c>
      <c r="AJ26" s="45">
        <v>5</v>
      </c>
      <c r="AK26" s="45">
        <v>4</v>
      </c>
      <c r="AL26" s="45">
        <v>4</v>
      </c>
      <c r="AM26" s="45">
        <v>3</v>
      </c>
      <c r="AN26" s="45">
        <v>4</v>
      </c>
      <c r="AO26" s="47">
        <f>SUM(AF26:AN26)</f>
        <v>38</v>
      </c>
      <c r="AP26" s="45">
        <v>5</v>
      </c>
      <c r="AQ26" s="45">
        <v>5</v>
      </c>
      <c r="AR26" s="45">
        <v>5</v>
      </c>
      <c r="AS26" s="45">
        <v>3</v>
      </c>
      <c r="AT26" s="45">
        <v>4</v>
      </c>
      <c r="AU26" s="45">
        <v>3</v>
      </c>
      <c r="AV26" s="45">
        <v>5</v>
      </c>
      <c r="AW26" s="45">
        <v>4</v>
      </c>
      <c r="AX26" s="45">
        <v>6</v>
      </c>
      <c r="AY26" s="47">
        <f>SUM(AP26:AX26)</f>
        <v>40</v>
      </c>
      <c r="AZ26" s="48">
        <f>SUM(AP26:AX26,AF26:AN26)</f>
        <v>78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</row>
    <row r="27" spans="1:536" s="117" customFormat="1" x14ac:dyDescent="0.25">
      <c r="A27" s="19">
        <v>26</v>
      </c>
      <c r="B27" s="28" t="s">
        <v>77</v>
      </c>
      <c r="C27" s="67"/>
      <c r="D27" s="22" t="s">
        <v>22</v>
      </c>
      <c r="E27" s="22">
        <f>+AD27</f>
        <v>79</v>
      </c>
      <c r="F27" s="22">
        <f>+AZ27</f>
        <v>79</v>
      </c>
      <c r="G27" s="22">
        <f>SUM(E27:F27)</f>
        <v>158</v>
      </c>
      <c r="H27" s="23">
        <f>RANK(G27,$G$6:$G$65,1)</f>
        <v>19</v>
      </c>
      <c r="I27" s="24"/>
      <c r="J27" s="22">
        <v>4</v>
      </c>
      <c r="K27" s="22">
        <v>7</v>
      </c>
      <c r="L27" s="22">
        <v>6</v>
      </c>
      <c r="M27" s="22">
        <v>5</v>
      </c>
      <c r="N27" s="22">
        <v>4</v>
      </c>
      <c r="O27" s="22">
        <v>4</v>
      </c>
      <c r="P27" s="22">
        <v>5</v>
      </c>
      <c r="Q27" s="22">
        <v>3</v>
      </c>
      <c r="R27" s="22">
        <v>4</v>
      </c>
      <c r="S27" s="29">
        <f>SUM(J27:R27)</f>
        <v>42</v>
      </c>
      <c r="T27" s="22">
        <v>5</v>
      </c>
      <c r="U27" s="22">
        <v>3</v>
      </c>
      <c r="V27" s="22">
        <v>4</v>
      </c>
      <c r="W27" s="22">
        <v>2</v>
      </c>
      <c r="X27" s="22">
        <v>4</v>
      </c>
      <c r="Y27" s="22">
        <v>5</v>
      </c>
      <c r="Z27" s="22">
        <v>5</v>
      </c>
      <c r="AA27" s="22">
        <v>4</v>
      </c>
      <c r="AB27" s="22">
        <v>5</v>
      </c>
      <c r="AC27" s="29">
        <f>SUM(T27:AB27)</f>
        <v>37</v>
      </c>
      <c r="AD27" s="26">
        <f>+S27+AC27</f>
        <v>79</v>
      </c>
      <c r="AE27" s="4"/>
      <c r="AF27" s="22">
        <v>6</v>
      </c>
      <c r="AG27" s="22">
        <v>6</v>
      </c>
      <c r="AH27" s="22">
        <v>4</v>
      </c>
      <c r="AI27" s="22">
        <v>3</v>
      </c>
      <c r="AJ27" s="22">
        <v>3</v>
      </c>
      <c r="AK27" s="22">
        <v>6</v>
      </c>
      <c r="AL27" s="22">
        <v>4</v>
      </c>
      <c r="AM27" s="22">
        <v>4</v>
      </c>
      <c r="AN27" s="22">
        <v>4</v>
      </c>
      <c r="AO27" s="29">
        <f>SUM(AF27:AN27)</f>
        <v>40</v>
      </c>
      <c r="AP27" s="22">
        <v>6</v>
      </c>
      <c r="AQ27" s="22">
        <v>4</v>
      </c>
      <c r="AR27" s="22">
        <v>3</v>
      </c>
      <c r="AS27" s="22">
        <v>3</v>
      </c>
      <c r="AT27" s="22">
        <v>4</v>
      </c>
      <c r="AU27" s="22">
        <v>4</v>
      </c>
      <c r="AV27" s="22">
        <v>4</v>
      </c>
      <c r="AW27" s="22">
        <v>5</v>
      </c>
      <c r="AX27" s="22">
        <v>6</v>
      </c>
      <c r="AY27" s="29">
        <f>SUM(AP27:AX27)</f>
        <v>39</v>
      </c>
      <c r="AZ27" s="26">
        <f>SUM(AP27:AX27,AF27:AN27)</f>
        <v>79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</row>
    <row r="28" spans="1:536" s="117" customFormat="1" x14ac:dyDescent="0.25">
      <c r="A28" s="53">
        <v>4</v>
      </c>
      <c r="B28" s="20" t="s">
        <v>40</v>
      </c>
      <c r="C28" s="54"/>
      <c r="D28" s="21" t="s">
        <v>18</v>
      </c>
      <c r="E28" s="21">
        <f>+AD28</f>
        <v>84</v>
      </c>
      <c r="F28" s="21">
        <f>+AZ28</f>
        <v>76</v>
      </c>
      <c r="G28" s="21">
        <f>SUM(E28:F28)</f>
        <v>160</v>
      </c>
      <c r="H28" s="55">
        <f>RANK(G28,$G$6:$G$65,1)</f>
        <v>23</v>
      </c>
      <c r="I28" s="21"/>
      <c r="J28" s="21">
        <v>6</v>
      </c>
      <c r="K28" s="21">
        <v>5</v>
      </c>
      <c r="L28" s="21">
        <v>4</v>
      </c>
      <c r="M28" s="21">
        <v>5</v>
      </c>
      <c r="N28" s="21">
        <v>4</v>
      </c>
      <c r="O28" s="21">
        <v>5</v>
      </c>
      <c r="P28" s="21">
        <v>4</v>
      </c>
      <c r="Q28" s="21">
        <v>3</v>
      </c>
      <c r="R28" s="21">
        <v>5</v>
      </c>
      <c r="S28" s="25">
        <f>SUM(J28:R28)</f>
        <v>41</v>
      </c>
      <c r="T28" s="21">
        <v>5</v>
      </c>
      <c r="U28" s="21">
        <v>3</v>
      </c>
      <c r="V28" s="21">
        <v>5</v>
      </c>
      <c r="W28" s="21">
        <v>2</v>
      </c>
      <c r="X28" s="21">
        <v>5</v>
      </c>
      <c r="Y28" s="21">
        <v>5</v>
      </c>
      <c r="Z28" s="21">
        <v>6</v>
      </c>
      <c r="AA28" s="21">
        <v>5</v>
      </c>
      <c r="AB28" s="21">
        <v>7</v>
      </c>
      <c r="AC28" s="25">
        <f>SUM(T28:AB28)</f>
        <v>43</v>
      </c>
      <c r="AD28" s="56">
        <f>+S28+AC28</f>
        <v>84</v>
      </c>
      <c r="AE28" s="57"/>
      <c r="AF28" s="21">
        <v>5</v>
      </c>
      <c r="AG28" s="21">
        <v>4</v>
      </c>
      <c r="AH28" s="21">
        <v>5</v>
      </c>
      <c r="AI28" s="21">
        <v>5</v>
      </c>
      <c r="AJ28" s="21">
        <v>4</v>
      </c>
      <c r="AK28" s="21">
        <v>4</v>
      </c>
      <c r="AL28" s="21">
        <v>5</v>
      </c>
      <c r="AM28" s="21">
        <v>3</v>
      </c>
      <c r="AN28" s="21">
        <v>4</v>
      </c>
      <c r="AO28" s="25">
        <f>SUM(AF28:AN28)</f>
        <v>39</v>
      </c>
      <c r="AP28" s="21">
        <v>3</v>
      </c>
      <c r="AQ28" s="21">
        <v>3</v>
      </c>
      <c r="AR28" s="21">
        <v>3</v>
      </c>
      <c r="AS28" s="21">
        <v>4</v>
      </c>
      <c r="AT28" s="21">
        <v>5</v>
      </c>
      <c r="AU28" s="21">
        <v>5</v>
      </c>
      <c r="AV28" s="21">
        <v>5</v>
      </c>
      <c r="AW28" s="21">
        <v>3</v>
      </c>
      <c r="AX28" s="21">
        <v>6</v>
      </c>
      <c r="AY28" s="25">
        <f>SUM(AP28:AX28)</f>
        <v>37</v>
      </c>
      <c r="AZ28" s="56">
        <f>SUM(AP28:AX28,AF28:AN28)</f>
        <v>76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</row>
    <row r="29" spans="1:536" s="57" customFormat="1" x14ac:dyDescent="0.25">
      <c r="A29" s="19">
        <v>35</v>
      </c>
      <c r="B29" s="28" t="s">
        <v>80</v>
      </c>
      <c r="C29" s="67"/>
      <c r="D29" s="22" t="s">
        <v>63</v>
      </c>
      <c r="E29" s="22">
        <f>+AD29</f>
        <v>80</v>
      </c>
      <c r="F29" s="22">
        <f>+AZ29</f>
        <v>80</v>
      </c>
      <c r="G29" s="22">
        <f>SUM(E29:F29)</f>
        <v>160</v>
      </c>
      <c r="H29" s="23">
        <f>RANK(G29,$G$6:$G$65,1)</f>
        <v>23</v>
      </c>
      <c r="I29" s="24"/>
      <c r="J29" s="22">
        <v>7</v>
      </c>
      <c r="K29" s="22">
        <v>3</v>
      </c>
      <c r="L29" s="22">
        <v>6</v>
      </c>
      <c r="M29" s="22">
        <v>5</v>
      </c>
      <c r="N29" s="22">
        <v>3</v>
      </c>
      <c r="O29" s="22">
        <v>5</v>
      </c>
      <c r="P29" s="22">
        <v>5</v>
      </c>
      <c r="Q29" s="22">
        <v>4</v>
      </c>
      <c r="R29" s="22">
        <v>4</v>
      </c>
      <c r="S29" s="29">
        <f>SUM(J29:R29)</f>
        <v>42</v>
      </c>
      <c r="T29" s="22">
        <v>4</v>
      </c>
      <c r="U29" s="22">
        <v>3</v>
      </c>
      <c r="V29" s="22">
        <v>5</v>
      </c>
      <c r="W29" s="22">
        <v>3</v>
      </c>
      <c r="X29" s="22">
        <v>5</v>
      </c>
      <c r="Y29" s="22">
        <v>5</v>
      </c>
      <c r="Z29" s="22">
        <v>5</v>
      </c>
      <c r="AA29" s="22">
        <v>4</v>
      </c>
      <c r="AB29" s="22">
        <v>4</v>
      </c>
      <c r="AC29" s="29">
        <f>SUM(T29:AB29)</f>
        <v>38</v>
      </c>
      <c r="AD29" s="26">
        <f>+S29+AC29</f>
        <v>80</v>
      </c>
      <c r="AE29" s="4"/>
      <c r="AF29" s="22">
        <v>6</v>
      </c>
      <c r="AG29" s="22">
        <v>5</v>
      </c>
      <c r="AH29" s="22">
        <v>6</v>
      </c>
      <c r="AI29" s="22">
        <v>3</v>
      </c>
      <c r="AJ29" s="22">
        <v>6</v>
      </c>
      <c r="AK29" s="22">
        <v>3</v>
      </c>
      <c r="AL29" s="22">
        <v>5</v>
      </c>
      <c r="AM29" s="22">
        <v>3</v>
      </c>
      <c r="AN29" s="22">
        <v>4</v>
      </c>
      <c r="AO29" s="29">
        <f>SUM(AF29:AN29)</f>
        <v>41</v>
      </c>
      <c r="AP29" s="22">
        <v>7</v>
      </c>
      <c r="AQ29" s="22">
        <v>2</v>
      </c>
      <c r="AR29" s="22">
        <v>4</v>
      </c>
      <c r="AS29" s="22">
        <v>3</v>
      </c>
      <c r="AT29" s="22">
        <v>5</v>
      </c>
      <c r="AU29" s="22">
        <v>5</v>
      </c>
      <c r="AV29" s="22">
        <v>4</v>
      </c>
      <c r="AW29" s="22">
        <v>4</v>
      </c>
      <c r="AX29" s="22">
        <v>5</v>
      </c>
      <c r="AY29" s="29">
        <f>SUM(AP29:AX29)</f>
        <v>39</v>
      </c>
      <c r="AZ29" s="26">
        <f>SUM(AP29:AX29,AF29:AN29)</f>
        <v>80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</row>
    <row r="30" spans="1:536" s="57" customFormat="1" x14ac:dyDescent="0.25">
      <c r="A30" s="19">
        <v>29</v>
      </c>
      <c r="B30" s="28" t="s">
        <v>83</v>
      </c>
      <c r="C30" s="67"/>
      <c r="D30" s="22" t="s">
        <v>57</v>
      </c>
      <c r="E30" s="22">
        <f>+AD30</f>
        <v>82</v>
      </c>
      <c r="F30" s="22">
        <f>+AZ30</f>
        <v>79</v>
      </c>
      <c r="G30" s="22">
        <f>SUM(E30:F30)</f>
        <v>161</v>
      </c>
      <c r="H30" s="23">
        <f>RANK(G30,$G$6:$G$65,1)</f>
        <v>25</v>
      </c>
      <c r="I30" s="24"/>
      <c r="J30" s="22">
        <v>6</v>
      </c>
      <c r="K30" s="22">
        <v>5</v>
      </c>
      <c r="L30" s="22">
        <v>6</v>
      </c>
      <c r="M30" s="22">
        <v>5</v>
      </c>
      <c r="N30" s="22">
        <v>4</v>
      </c>
      <c r="O30" s="22">
        <v>4</v>
      </c>
      <c r="P30" s="22">
        <v>6</v>
      </c>
      <c r="Q30" s="22">
        <v>4</v>
      </c>
      <c r="R30" s="22">
        <v>4</v>
      </c>
      <c r="S30" s="29">
        <f>SUM(J30:R30)</f>
        <v>44</v>
      </c>
      <c r="T30" s="22">
        <v>5</v>
      </c>
      <c r="U30" s="22">
        <v>4</v>
      </c>
      <c r="V30" s="22">
        <v>4</v>
      </c>
      <c r="W30" s="22">
        <v>3</v>
      </c>
      <c r="X30" s="22">
        <v>5</v>
      </c>
      <c r="Y30" s="22">
        <v>5</v>
      </c>
      <c r="Z30" s="22">
        <v>4</v>
      </c>
      <c r="AA30" s="22">
        <v>4</v>
      </c>
      <c r="AB30" s="22">
        <v>4</v>
      </c>
      <c r="AC30" s="29">
        <f>SUM(T30:AB30)</f>
        <v>38</v>
      </c>
      <c r="AD30" s="26">
        <f>+S30+AC30</f>
        <v>82</v>
      </c>
      <c r="AE30" s="4"/>
      <c r="AF30" s="22">
        <v>6</v>
      </c>
      <c r="AG30" s="22">
        <v>3</v>
      </c>
      <c r="AH30" s="22">
        <v>5</v>
      </c>
      <c r="AI30" s="22">
        <v>5</v>
      </c>
      <c r="AJ30" s="22">
        <v>4</v>
      </c>
      <c r="AK30" s="22">
        <v>5</v>
      </c>
      <c r="AL30" s="22">
        <v>5</v>
      </c>
      <c r="AM30" s="22">
        <v>2</v>
      </c>
      <c r="AN30" s="22">
        <v>6</v>
      </c>
      <c r="AO30" s="29">
        <f>SUM(AF30:AN30)</f>
        <v>41</v>
      </c>
      <c r="AP30" s="22">
        <v>4</v>
      </c>
      <c r="AQ30" s="22">
        <v>4</v>
      </c>
      <c r="AR30" s="22">
        <v>4</v>
      </c>
      <c r="AS30" s="22">
        <v>2</v>
      </c>
      <c r="AT30" s="22">
        <v>5</v>
      </c>
      <c r="AU30" s="22">
        <v>5</v>
      </c>
      <c r="AV30" s="22">
        <v>5</v>
      </c>
      <c r="AW30" s="22">
        <v>4</v>
      </c>
      <c r="AX30" s="22">
        <v>5</v>
      </c>
      <c r="AY30" s="29">
        <f>SUM(AP30:AX30)</f>
        <v>38</v>
      </c>
      <c r="AZ30" s="26">
        <f>SUM(AP30:AX30,AF30:AN30)</f>
        <v>79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</row>
    <row r="31" spans="1:536" s="57" customFormat="1" x14ac:dyDescent="0.25">
      <c r="A31" s="31">
        <v>43</v>
      </c>
      <c r="B31" s="32" t="s">
        <v>30</v>
      </c>
      <c r="C31" s="39"/>
      <c r="D31" s="34" t="s">
        <v>16</v>
      </c>
      <c r="E31" s="34">
        <f>+AD31</f>
        <v>82</v>
      </c>
      <c r="F31" s="34">
        <f>+AZ31</f>
        <v>80</v>
      </c>
      <c r="G31" s="34">
        <f>SUM(E31:F31)</f>
        <v>162</v>
      </c>
      <c r="H31" s="35">
        <f>RANK(G31,$G$6:$G$65,1)</f>
        <v>26</v>
      </c>
      <c r="I31" s="34"/>
      <c r="J31" s="34">
        <v>7</v>
      </c>
      <c r="K31" s="34">
        <v>4</v>
      </c>
      <c r="L31" s="34">
        <v>4</v>
      </c>
      <c r="M31" s="34">
        <v>4</v>
      </c>
      <c r="N31" s="34">
        <v>4</v>
      </c>
      <c r="O31" s="34">
        <v>6</v>
      </c>
      <c r="P31" s="34">
        <v>5</v>
      </c>
      <c r="Q31" s="34">
        <v>3</v>
      </c>
      <c r="R31" s="34">
        <v>5</v>
      </c>
      <c r="S31" s="36">
        <f>SUM(J31:R31)</f>
        <v>42</v>
      </c>
      <c r="T31" s="34">
        <v>6</v>
      </c>
      <c r="U31" s="34">
        <v>4</v>
      </c>
      <c r="V31" s="34">
        <v>5</v>
      </c>
      <c r="W31" s="34">
        <v>2</v>
      </c>
      <c r="X31" s="34">
        <v>6</v>
      </c>
      <c r="Y31" s="34">
        <v>4</v>
      </c>
      <c r="Z31" s="34">
        <v>3</v>
      </c>
      <c r="AA31" s="34">
        <v>4</v>
      </c>
      <c r="AB31" s="34">
        <v>6</v>
      </c>
      <c r="AC31" s="36">
        <f>SUM(T31:AB31)</f>
        <v>40</v>
      </c>
      <c r="AD31" s="37">
        <f>+S31+AC31</f>
        <v>82</v>
      </c>
      <c r="AE31" s="30"/>
      <c r="AF31" s="34">
        <v>6</v>
      </c>
      <c r="AG31" s="34">
        <v>4</v>
      </c>
      <c r="AH31" s="34">
        <v>6</v>
      </c>
      <c r="AI31" s="34">
        <v>4</v>
      </c>
      <c r="AJ31" s="34">
        <v>4</v>
      </c>
      <c r="AK31" s="34">
        <v>4</v>
      </c>
      <c r="AL31" s="34">
        <v>6</v>
      </c>
      <c r="AM31" s="34">
        <v>4</v>
      </c>
      <c r="AN31" s="34">
        <v>3</v>
      </c>
      <c r="AO31" s="36">
        <f>SUM(AF31:AN31)</f>
        <v>41</v>
      </c>
      <c r="AP31" s="34">
        <v>6</v>
      </c>
      <c r="AQ31" s="34">
        <v>3</v>
      </c>
      <c r="AR31" s="34">
        <v>4</v>
      </c>
      <c r="AS31" s="34">
        <v>3</v>
      </c>
      <c r="AT31" s="34">
        <v>4</v>
      </c>
      <c r="AU31" s="34">
        <v>4</v>
      </c>
      <c r="AV31" s="34">
        <v>5</v>
      </c>
      <c r="AW31" s="34">
        <v>4</v>
      </c>
      <c r="AX31" s="34">
        <v>6</v>
      </c>
      <c r="AY31" s="36">
        <f>SUM(AP31:AX31)</f>
        <v>39</v>
      </c>
      <c r="AZ31" s="37">
        <f>SUM(AP31:AX31,AF31:AN31)</f>
        <v>80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</row>
    <row r="32" spans="1:536" s="57" customFormat="1" x14ac:dyDescent="0.25">
      <c r="A32" s="53">
        <v>14</v>
      </c>
      <c r="B32" s="20" t="s">
        <v>41</v>
      </c>
      <c r="C32" s="54"/>
      <c r="D32" s="21" t="s">
        <v>18</v>
      </c>
      <c r="E32" s="21">
        <f>+AD32</f>
        <v>83</v>
      </c>
      <c r="F32" s="21">
        <f>+AZ32</f>
        <v>80</v>
      </c>
      <c r="G32" s="21">
        <f>SUM(E32:F32)</f>
        <v>163</v>
      </c>
      <c r="H32" s="55">
        <f>RANK(G32,$G$6:$G$65,1)</f>
        <v>27</v>
      </c>
      <c r="I32" s="21"/>
      <c r="J32" s="21">
        <v>5</v>
      </c>
      <c r="K32" s="21">
        <v>4</v>
      </c>
      <c r="L32" s="21">
        <v>5</v>
      </c>
      <c r="M32" s="21">
        <v>4</v>
      </c>
      <c r="N32" s="21">
        <v>5</v>
      </c>
      <c r="O32" s="21">
        <v>5</v>
      </c>
      <c r="P32" s="21">
        <v>5</v>
      </c>
      <c r="Q32" s="21">
        <v>4</v>
      </c>
      <c r="R32" s="21">
        <v>5</v>
      </c>
      <c r="S32" s="25">
        <f>SUM(J32:R32)</f>
        <v>42</v>
      </c>
      <c r="T32" s="21">
        <v>5</v>
      </c>
      <c r="U32" s="21">
        <v>3</v>
      </c>
      <c r="V32" s="21">
        <v>5</v>
      </c>
      <c r="W32" s="21">
        <v>3</v>
      </c>
      <c r="X32" s="21">
        <v>3</v>
      </c>
      <c r="Y32" s="21">
        <v>5</v>
      </c>
      <c r="Z32" s="21">
        <v>5</v>
      </c>
      <c r="AA32" s="21">
        <v>5</v>
      </c>
      <c r="AB32" s="21">
        <v>7</v>
      </c>
      <c r="AC32" s="25">
        <f>SUM(T32:AB32)</f>
        <v>41</v>
      </c>
      <c r="AD32" s="56">
        <f>+S32+AC32</f>
        <v>83</v>
      </c>
      <c r="AF32" s="21">
        <v>5</v>
      </c>
      <c r="AG32" s="21">
        <v>6</v>
      </c>
      <c r="AH32" s="21">
        <v>4</v>
      </c>
      <c r="AI32" s="21">
        <v>5</v>
      </c>
      <c r="AJ32" s="21">
        <v>4</v>
      </c>
      <c r="AK32" s="21">
        <v>4</v>
      </c>
      <c r="AL32" s="21">
        <v>5</v>
      </c>
      <c r="AM32" s="21">
        <v>4</v>
      </c>
      <c r="AN32" s="21">
        <v>4</v>
      </c>
      <c r="AO32" s="25">
        <f>SUM(AF32:AN32)</f>
        <v>41</v>
      </c>
      <c r="AP32" s="21">
        <v>7</v>
      </c>
      <c r="AQ32" s="21">
        <v>4</v>
      </c>
      <c r="AR32" s="21">
        <v>4</v>
      </c>
      <c r="AS32" s="21">
        <v>2</v>
      </c>
      <c r="AT32" s="21">
        <v>5</v>
      </c>
      <c r="AU32" s="21">
        <v>4</v>
      </c>
      <c r="AV32" s="21">
        <v>4</v>
      </c>
      <c r="AW32" s="21">
        <v>4</v>
      </c>
      <c r="AX32" s="21">
        <v>5</v>
      </c>
      <c r="AY32" s="25">
        <f>SUM(AP32:AX32)</f>
        <v>39</v>
      </c>
      <c r="AZ32" s="56">
        <f>SUM(AP32:AX32,AF32:AN32)</f>
        <v>80</v>
      </c>
    </row>
    <row r="33" spans="1:536" x14ac:dyDescent="0.25">
      <c r="A33" s="19">
        <v>25</v>
      </c>
      <c r="B33" s="28" t="s">
        <v>81</v>
      </c>
      <c r="C33" s="67"/>
      <c r="D33" s="22" t="s">
        <v>63</v>
      </c>
      <c r="E33" s="22">
        <f>+AD33</f>
        <v>83</v>
      </c>
      <c r="F33" s="22">
        <f>+AZ33</f>
        <v>80</v>
      </c>
      <c r="G33" s="22">
        <f>SUM(E33:F33)</f>
        <v>163</v>
      </c>
      <c r="H33" s="23">
        <f>RANK(G33,$G$6:$G$65,1)</f>
        <v>27</v>
      </c>
      <c r="I33" s="24"/>
      <c r="J33" s="22">
        <v>4</v>
      </c>
      <c r="K33" s="22">
        <v>5</v>
      </c>
      <c r="L33" s="22">
        <v>4</v>
      </c>
      <c r="M33" s="22">
        <v>6</v>
      </c>
      <c r="N33" s="22">
        <v>5</v>
      </c>
      <c r="O33" s="22">
        <v>3</v>
      </c>
      <c r="P33" s="22">
        <v>5</v>
      </c>
      <c r="Q33" s="22">
        <v>3</v>
      </c>
      <c r="R33" s="22">
        <v>5</v>
      </c>
      <c r="S33" s="29">
        <f>SUM(J33:R33)</f>
        <v>40</v>
      </c>
      <c r="T33" s="22">
        <v>5</v>
      </c>
      <c r="U33" s="22">
        <v>4</v>
      </c>
      <c r="V33" s="22">
        <v>4</v>
      </c>
      <c r="W33" s="22">
        <v>5</v>
      </c>
      <c r="X33" s="22">
        <v>6</v>
      </c>
      <c r="Y33" s="22">
        <v>4</v>
      </c>
      <c r="Z33" s="22">
        <v>5</v>
      </c>
      <c r="AA33" s="22">
        <v>5</v>
      </c>
      <c r="AB33" s="22">
        <v>5</v>
      </c>
      <c r="AC33" s="29">
        <f>SUM(T33:AB33)</f>
        <v>43</v>
      </c>
      <c r="AD33" s="26">
        <f>+S33+AC33</f>
        <v>83</v>
      </c>
      <c r="AE33" s="4"/>
      <c r="AF33" s="22">
        <v>5</v>
      </c>
      <c r="AG33" s="22">
        <v>4</v>
      </c>
      <c r="AH33" s="22">
        <v>5</v>
      </c>
      <c r="AI33" s="22">
        <v>4</v>
      </c>
      <c r="AJ33" s="22">
        <v>4</v>
      </c>
      <c r="AK33" s="22">
        <v>4</v>
      </c>
      <c r="AL33" s="22">
        <v>7</v>
      </c>
      <c r="AM33" s="22">
        <v>4</v>
      </c>
      <c r="AN33" s="22">
        <v>5</v>
      </c>
      <c r="AO33" s="29">
        <f>SUM(AF33:AN33)</f>
        <v>42</v>
      </c>
      <c r="AP33" s="22">
        <v>4</v>
      </c>
      <c r="AQ33" s="22">
        <v>3</v>
      </c>
      <c r="AR33" s="22">
        <v>5</v>
      </c>
      <c r="AS33" s="22">
        <v>3</v>
      </c>
      <c r="AT33" s="22">
        <v>4</v>
      </c>
      <c r="AU33" s="22">
        <v>5</v>
      </c>
      <c r="AV33" s="22">
        <v>5</v>
      </c>
      <c r="AW33" s="22">
        <v>5</v>
      </c>
      <c r="AX33" s="22">
        <v>4</v>
      </c>
      <c r="AY33" s="29">
        <f>SUM(AP33:AX33)</f>
        <v>38</v>
      </c>
      <c r="AZ33" s="26">
        <f>SUM(AP33:AX33,AF33:AN33)</f>
        <v>80</v>
      </c>
    </row>
    <row r="34" spans="1:536" x14ac:dyDescent="0.25">
      <c r="A34" s="110">
        <v>31</v>
      </c>
      <c r="B34" s="111" t="s">
        <v>36</v>
      </c>
      <c r="C34" s="112"/>
      <c r="D34" s="113" t="s">
        <v>32</v>
      </c>
      <c r="E34" s="113">
        <f>+AD34</f>
        <v>83</v>
      </c>
      <c r="F34" s="113">
        <f>+AZ34</f>
        <v>83</v>
      </c>
      <c r="G34" s="113">
        <f>SUM(E34:F34)</f>
        <v>166</v>
      </c>
      <c r="H34" s="114">
        <f>RANK(G34,$G$6:$G$65,1)</f>
        <v>29</v>
      </c>
      <c r="I34" s="113"/>
      <c r="J34" s="113">
        <v>7</v>
      </c>
      <c r="K34" s="113">
        <v>4</v>
      </c>
      <c r="L34" s="113">
        <v>5</v>
      </c>
      <c r="M34" s="113">
        <v>4</v>
      </c>
      <c r="N34" s="113">
        <v>3</v>
      </c>
      <c r="O34" s="113">
        <v>5</v>
      </c>
      <c r="P34" s="113">
        <v>4</v>
      </c>
      <c r="Q34" s="113">
        <v>3</v>
      </c>
      <c r="R34" s="113">
        <v>5</v>
      </c>
      <c r="S34" s="115">
        <f>SUM(J34:R34)</f>
        <v>40</v>
      </c>
      <c r="T34" s="113">
        <v>5</v>
      </c>
      <c r="U34" s="113">
        <v>3</v>
      </c>
      <c r="V34" s="113">
        <v>5</v>
      </c>
      <c r="W34" s="113">
        <v>2</v>
      </c>
      <c r="X34" s="113">
        <v>6</v>
      </c>
      <c r="Y34" s="113">
        <v>4</v>
      </c>
      <c r="Z34" s="113">
        <v>6</v>
      </c>
      <c r="AA34" s="113">
        <v>6</v>
      </c>
      <c r="AB34" s="113">
        <v>6</v>
      </c>
      <c r="AC34" s="115">
        <f>SUM(T34:AB34)</f>
        <v>43</v>
      </c>
      <c r="AD34" s="116">
        <f>+S34+AC34</f>
        <v>83</v>
      </c>
      <c r="AE34" s="117"/>
      <c r="AF34" s="113">
        <v>6</v>
      </c>
      <c r="AG34" s="113">
        <v>4</v>
      </c>
      <c r="AH34" s="113">
        <v>5</v>
      </c>
      <c r="AI34" s="113">
        <v>5</v>
      </c>
      <c r="AJ34" s="113">
        <v>4</v>
      </c>
      <c r="AK34" s="113">
        <v>5</v>
      </c>
      <c r="AL34" s="113">
        <v>6</v>
      </c>
      <c r="AM34" s="113">
        <v>3</v>
      </c>
      <c r="AN34" s="113">
        <v>4</v>
      </c>
      <c r="AO34" s="115">
        <f>SUM(AF34:AN34)</f>
        <v>42</v>
      </c>
      <c r="AP34" s="113">
        <v>5</v>
      </c>
      <c r="AQ34" s="113">
        <v>5</v>
      </c>
      <c r="AR34" s="113">
        <v>5</v>
      </c>
      <c r="AS34" s="113">
        <v>4</v>
      </c>
      <c r="AT34" s="113">
        <v>5</v>
      </c>
      <c r="AU34" s="113">
        <v>4</v>
      </c>
      <c r="AV34" s="113">
        <v>4</v>
      </c>
      <c r="AW34" s="113">
        <v>5</v>
      </c>
      <c r="AX34" s="113">
        <v>4</v>
      </c>
      <c r="AY34" s="115">
        <f>SUM(AP34:AX34)</f>
        <v>41</v>
      </c>
      <c r="AZ34" s="116">
        <f>SUM(AP34:AX34,AF34:AN34)</f>
        <v>83</v>
      </c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  <c r="IW34" s="117"/>
      <c r="IX34" s="117"/>
      <c r="IY34" s="117"/>
      <c r="IZ34" s="117"/>
      <c r="JA34" s="117"/>
      <c r="JB34" s="117"/>
      <c r="JC34" s="117"/>
      <c r="JD34" s="117"/>
      <c r="JE34" s="117"/>
      <c r="JF34" s="117"/>
      <c r="JG34" s="117"/>
      <c r="JH34" s="117"/>
      <c r="JI34" s="117"/>
      <c r="JJ34" s="117"/>
      <c r="JK34" s="117"/>
      <c r="JL34" s="117"/>
      <c r="JM34" s="117"/>
      <c r="JN34" s="117"/>
      <c r="JO34" s="117"/>
      <c r="JP34" s="117"/>
      <c r="JQ34" s="117"/>
      <c r="JR34" s="117"/>
      <c r="JS34" s="117"/>
      <c r="JT34" s="117"/>
      <c r="JU34" s="117"/>
      <c r="JV34" s="117"/>
      <c r="JW34" s="117"/>
      <c r="JX34" s="117"/>
      <c r="JY34" s="117"/>
      <c r="JZ34" s="117"/>
      <c r="KA34" s="117"/>
      <c r="KB34" s="117"/>
      <c r="KC34" s="117"/>
      <c r="KD34" s="117"/>
      <c r="KE34" s="117"/>
      <c r="KF34" s="117"/>
      <c r="KG34" s="117"/>
      <c r="KH34" s="117"/>
      <c r="KI34" s="117"/>
      <c r="KJ34" s="117"/>
      <c r="KK34" s="117"/>
      <c r="KL34" s="117"/>
      <c r="KM34" s="117"/>
      <c r="KN34" s="117"/>
      <c r="KO34" s="117"/>
      <c r="KP34" s="117"/>
      <c r="KQ34" s="117"/>
      <c r="KR34" s="117"/>
      <c r="KS34" s="117"/>
      <c r="KT34" s="117"/>
      <c r="KU34" s="117"/>
      <c r="KV34" s="117"/>
      <c r="KW34" s="117"/>
      <c r="KX34" s="117"/>
      <c r="KY34" s="117"/>
      <c r="KZ34" s="117"/>
      <c r="LA34" s="117"/>
      <c r="LB34" s="117"/>
      <c r="LC34" s="117"/>
      <c r="LD34" s="117"/>
      <c r="LE34" s="117"/>
      <c r="LF34" s="117"/>
      <c r="LG34" s="117"/>
      <c r="LH34" s="117"/>
      <c r="LI34" s="117"/>
      <c r="LJ34" s="117"/>
      <c r="LK34" s="117"/>
      <c r="LL34" s="117"/>
      <c r="LM34" s="117"/>
      <c r="LN34" s="117"/>
      <c r="LO34" s="117"/>
      <c r="LP34" s="117"/>
      <c r="LQ34" s="117"/>
      <c r="LR34" s="117"/>
      <c r="LS34" s="117"/>
      <c r="LT34" s="117"/>
      <c r="LU34" s="117"/>
      <c r="LV34" s="117"/>
      <c r="LW34" s="117"/>
      <c r="LX34" s="117"/>
      <c r="LY34" s="117"/>
      <c r="LZ34" s="117"/>
      <c r="MA34" s="117"/>
      <c r="MB34" s="117"/>
      <c r="MC34" s="117"/>
      <c r="MD34" s="117"/>
      <c r="ME34" s="117"/>
      <c r="MF34" s="117"/>
      <c r="MG34" s="117"/>
      <c r="MH34" s="117"/>
      <c r="MI34" s="117"/>
      <c r="MJ34" s="117"/>
      <c r="MK34" s="117"/>
      <c r="ML34" s="117"/>
      <c r="MM34" s="117"/>
      <c r="MN34" s="117"/>
      <c r="MO34" s="117"/>
      <c r="MP34" s="117"/>
      <c r="MQ34" s="117"/>
      <c r="MR34" s="117"/>
      <c r="MS34" s="117"/>
      <c r="MT34" s="117"/>
      <c r="MU34" s="117"/>
      <c r="MV34" s="117"/>
      <c r="MW34" s="117"/>
      <c r="MX34" s="117"/>
      <c r="MY34" s="117"/>
      <c r="MZ34" s="117"/>
      <c r="NA34" s="117"/>
      <c r="NB34" s="117"/>
      <c r="NC34" s="117"/>
      <c r="ND34" s="117"/>
      <c r="NE34" s="117"/>
      <c r="NF34" s="117"/>
      <c r="NG34" s="117"/>
      <c r="NH34" s="117"/>
      <c r="NI34" s="117"/>
      <c r="NJ34" s="117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7"/>
      <c r="NY34" s="117"/>
      <c r="NZ34" s="117"/>
      <c r="OA34" s="117"/>
      <c r="OB34" s="117"/>
      <c r="OC34" s="117"/>
      <c r="OD34" s="117"/>
      <c r="OE34" s="117"/>
      <c r="OF34" s="117"/>
      <c r="OG34" s="117"/>
      <c r="OH34" s="117"/>
      <c r="OI34" s="117"/>
      <c r="OJ34" s="117"/>
      <c r="OK34" s="117"/>
      <c r="OL34" s="117"/>
      <c r="OM34" s="117"/>
      <c r="ON34" s="117"/>
      <c r="OO34" s="117"/>
      <c r="OP34" s="117"/>
      <c r="OQ34" s="117"/>
      <c r="OR34" s="117"/>
      <c r="OS34" s="117"/>
      <c r="OT34" s="117"/>
      <c r="OU34" s="117"/>
      <c r="OV34" s="117"/>
      <c r="OW34" s="117"/>
      <c r="OX34" s="117"/>
      <c r="OY34" s="117"/>
      <c r="OZ34" s="117"/>
      <c r="PA34" s="117"/>
      <c r="PB34" s="117"/>
      <c r="PC34" s="117"/>
      <c r="PD34" s="117"/>
      <c r="PE34" s="117"/>
      <c r="PF34" s="117"/>
      <c r="PG34" s="117"/>
      <c r="PH34" s="117"/>
      <c r="PI34" s="117"/>
      <c r="PJ34" s="117"/>
      <c r="PK34" s="117"/>
      <c r="PL34" s="117"/>
      <c r="PM34" s="117"/>
      <c r="PN34" s="117"/>
      <c r="PO34" s="117"/>
      <c r="PP34" s="117"/>
      <c r="PQ34" s="117"/>
      <c r="PR34" s="117"/>
      <c r="PS34" s="117"/>
      <c r="PT34" s="117"/>
      <c r="PU34" s="117"/>
      <c r="PV34" s="117"/>
      <c r="PW34" s="117"/>
      <c r="PX34" s="117"/>
      <c r="PY34" s="117"/>
      <c r="PZ34" s="117"/>
      <c r="QA34" s="117"/>
      <c r="QB34" s="117"/>
      <c r="QC34" s="117"/>
      <c r="QD34" s="117"/>
      <c r="QE34" s="117"/>
      <c r="QF34" s="117"/>
      <c r="QG34" s="117"/>
      <c r="QH34" s="117"/>
      <c r="QI34" s="117"/>
      <c r="QJ34" s="117"/>
      <c r="QK34" s="117"/>
      <c r="QL34" s="117"/>
      <c r="QM34" s="117"/>
      <c r="QN34" s="117"/>
      <c r="QO34" s="117"/>
      <c r="QP34" s="117"/>
      <c r="QQ34" s="117"/>
      <c r="QR34" s="117"/>
      <c r="QS34" s="117"/>
      <c r="QT34" s="117"/>
      <c r="QU34" s="117"/>
      <c r="QV34" s="117"/>
      <c r="QW34" s="117"/>
      <c r="QX34" s="117"/>
      <c r="QY34" s="117"/>
      <c r="QZ34" s="117"/>
      <c r="RA34" s="117"/>
      <c r="RB34" s="117"/>
      <c r="RC34" s="117"/>
      <c r="RD34" s="117"/>
      <c r="RE34" s="117"/>
      <c r="RF34" s="117"/>
      <c r="RG34" s="117"/>
      <c r="RH34" s="117"/>
      <c r="RI34" s="117"/>
      <c r="RJ34" s="117"/>
      <c r="RK34" s="117"/>
      <c r="RL34" s="117"/>
      <c r="RM34" s="117"/>
      <c r="RN34" s="117"/>
      <c r="RO34" s="117"/>
      <c r="RP34" s="117"/>
      <c r="RQ34" s="117"/>
      <c r="RR34" s="117"/>
      <c r="RS34" s="117"/>
      <c r="RT34" s="117"/>
      <c r="RU34" s="117"/>
      <c r="RV34" s="117"/>
      <c r="RW34" s="117"/>
      <c r="RX34" s="117"/>
      <c r="RY34" s="117"/>
      <c r="RZ34" s="117"/>
      <c r="SA34" s="117"/>
      <c r="SB34" s="117"/>
      <c r="SC34" s="117"/>
      <c r="SD34" s="117"/>
      <c r="SE34" s="117"/>
      <c r="SF34" s="117"/>
      <c r="SG34" s="117"/>
      <c r="SH34" s="117"/>
      <c r="SI34" s="117"/>
      <c r="SJ34" s="117"/>
      <c r="SK34" s="117"/>
      <c r="SL34" s="117"/>
      <c r="SM34" s="117"/>
      <c r="SN34" s="117"/>
      <c r="SO34" s="117"/>
      <c r="SP34" s="117"/>
      <c r="SQ34" s="117"/>
      <c r="SR34" s="117"/>
      <c r="SS34" s="117"/>
      <c r="ST34" s="117"/>
      <c r="SU34" s="117"/>
      <c r="SV34" s="117"/>
      <c r="SW34" s="117"/>
      <c r="SX34" s="117"/>
      <c r="SY34" s="117"/>
      <c r="SZ34" s="117"/>
      <c r="TA34" s="117"/>
      <c r="TB34" s="117"/>
      <c r="TC34" s="117"/>
      <c r="TD34" s="117"/>
      <c r="TE34" s="117"/>
      <c r="TF34" s="117"/>
      <c r="TG34" s="117"/>
      <c r="TH34" s="117"/>
      <c r="TI34" s="117"/>
      <c r="TJ34" s="117"/>
      <c r="TK34" s="117"/>
      <c r="TL34" s="117"/>
      <c r="TM34" s="117"/>
      <c r="TN34" s="117"/>
      <c r="TO34" s="117"/>
      <c r="TP34" s="117"/>
    </row>
    <row r="35" spans="1:536" x14ac:dyDescent="0.25">
      <c r="A35" s="19">
        <v>10</v>
      </c>
      <c r="B35" s="20" t="s">
        <v>49</v>
      </c>
      <c r="C35" s="54"/>
      <c r="D35" s="21" t="s">
        <v>20</v>
      </c>
      <c r="E35" s="22">
        <f>+AD35</f>
        <v>81</v>
      </c>
      <c r="F35" s="22">
        <f>+AZ35</f>
        <v>85</v>
      </c>
      <c r="G35" s="22">
        <f>SUM(E35:F35)</f>
        <v>166</v>
      </c>
      <c r="H35" s="23">
        <f>RANK(G35,$G$6:$G$65,1)</f>
        <v>29</v>
      </c>
      <c r="I35" s="24"/>
      <c r="J35" s="22">
        <v>5</v>
      </c>
      <c r="K35" s="22">
        <v>4</v>
      </c>
      <c r="L35" s="22">
        <v>5</v>
      </c>
      <c r="M35" s="22">
        <v>4</v>
      </c>
      <c r="N35" s="22">
        <v>4</v>
      </c>
      <c r="O35" s="22">
        <v>4</v>
      </c>
      <c r="P35" s="22">
        <v>7</v>
      </c>
      <c r="Q35" s="22">
        <v>4</v>
      </c>
      <c r="R35" s="22">
        <v>5</v>
      </c>
      <c r="S35" s="29">
        <f>SUM(J35:R35)</f>
        <v>42</v>
      </c>
      <c r="T35" s="22">
        <v>6</v>
      </c>
      <c r="U35" s="22">
        <v>3</v>
      </c>
      <c r="V35" s="22">
        <v>5</v>
      </c>
      <c r="W35" s="22">
        <v>3</v>
      </c>
      <c r="X35" s="22">
        <v>6</v>
      </c>
      <c r="Y35" s="22">
        <v>3</v>
      </c>
      <c r="Z35" s="22">
        <v>4</v>
      </c>
      <c r="AA35" s="22">
        <v>4</v>
      </c>
      <c r="AB35" s="22">
        <v>5</v>
      </c>
      <c r="AC35" s="29">
        <f>SUM(T35:AB35)</f>
        <v>39</v>
      </c>
      <c r="AD35" s="26">
        <f>+S35+AC35</f>
        <v>81</v>
      </c>
      <c r="AE35" s="4"/>
      <c r="AF35" s="21">
        <v>5</v>
      </c>
      <c r="AG35" s="21">
        <v>3</v>
      </c>
      <c r="AH35" s="21">
        <v>5</v>
      </c>
      <c r="AI35" s="21">
        <v>6</v>
      </c>
      <c r="AJ35" s="21">
        <v>4</v>
      </c>
      <c r="AK35" s="21">
        <v>4</v>
      </c>
      <c r="AL35" s="21">
        <v>5</v>
      </c>
      <c r="AM35" s="21">
        <v>4</v>
      </c>
      <c r="AN35" s="21">
        <v>5</v>
      </c>
      <c r="AO35" s="25">
        <f>SUM(AF35:AN35)</f>
        <v>41</v>
      </c>
      <c r="AP35" s="21">
        <v>6</v>
      </c>
      <c r="AQ35" s="21">
        <v>3</v>
      </c>
      <c r="AR35" s="21">
        <v>4</v>
      </c>
      <c r="AS35" s="21">
        <v>4</v>
      </c>
      <c r="AT35" s="21">
        <v>5</v>
      </c>
      <c r="AU35" s="21">
        <v>5</v>
      </c>
      <c r="AV35" s="21">
        <v>5</v>
      </c>
      <c r="AW35" s="21">
        <v>6</v>
      </c>
      <c r="AX35" s="21">
        <v>6</v>
      </c>
      <c r="AY35" s="25">
        <f>SUM(AP35:AX35)</f>
        <v>44</v>
      </c>
      <c r="AZ35" s="26">
        <f>SUM(AP35:AX35,AF35:AN35)</f>
        <v>85</v>
      </c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8"/>
      <c r="JD35" s="58"/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8"/>
      <c r="KK35" s="58"/>
      <c r="KL35" s="58"/>
      <c r="KM35" s="58"/>
      <c r="KN35" s="58"/>
      <c r="KO35" s="58"/>
      <c r="KP35" s="58"/>
      <c r="KQ35" s="58"/>
      <c r="KR35" s="58"/>
      <c r="KS35" s="58"/>
      <c r="KT35" s="58"/>
      <c r="KU35" s="58"/>
      <c r="KV35" s="58"/>
      <c r="KW35" s="58"/>
      <c r="KX35" s="58"/>
      <c r="KY35" s="58"/>
      <c r="KZ35" s="58"/>
      <c r="LA35" s="58"/>
      <c r="LB35" s="58"/>
      <c r="LC35" s="58"/>
      <c r="LD35" s="58"/>
      <c r="LE35" s="58"/>
      <c r="LF35" s="58"/>
      <c r="LG35" s="58"/>
      <c r="LH35" s="58"/>
      <c r="LI35" s="58"/>
      <c r="LJ35" s="58"/>
      <c r="LK35" s="58"/>
      <c r="LL35" s="58"/>
      <c r="LM35" s="58"/>
      <c r="LN35" s="58"/>
      <c r="LO35" s="58"/>
      <c r="LP35" s="58"/>
      <c r="LQ35" s="58"/>
      <c r="LR35" s="58"/>
      <c r="LS35" s="58"/>
      <c r="LT35" s="58"/>
      <c r="LU35" s="58"/>
      <c r="LV35" s="58"/>
      <c r="LW35" s="58"/>
      <c r="LX35" s="58"/>
      <c r="LY35" s="58"/>
      <c r="LZ35" s="58"/>
      <c r="MA35" s="58"/>
      <c r="MB35" s="58"/>
      <c r="MC35" s="58"/>
      <c r="MD35" s="58"/>
      <c r="ME35" s="58"/>
      <c r="MF35" s="58"/>
      <c r="MG35" s="58"/>
      <c r="MH35" s="58"/>
      <c r="MI35" s="58"/>
      <c r="MJ35" s="58"/>
      <c r="MK35" s="58"/>
      <c r="ML35" s="58"/>
      <c r="MM35" s="58"/>
      <c r="MN35" s="58"/>
      <c r="MO35" s="58"/>
      <c r="MP35" s="58"/>
      <c r="MQ35" s="58"/>
      <c r="MR35" s="58"/>
      <c r="MS35" s="58"/>
      <c r="MT35" s="58"/>
      <c r="MU35" s="58"/>
      <c r="MV35" s="58"/>
      <c r="MW35" s="58"/>
      <c r="MX35" s="58"/>
      <c r="MY35" s="58"/>
      <c r="MZ35" s="58"/>
      <c r="NA35" s="58"/>
      <c r="NB35" s="58"/>
      <c r="NC35" s="58"/>
      <c r="ND35" s="58"/>
      <c r="NE35" s="58"/>
      <c r="NF35" s="58"/>
      <c r="NG35" s="58"/>
      <c r="NH35" s="58"/>
      <c r="NI35" s="58"/>
      <c r="NJ35" s="58"/>
      <c r="NK35" s="58"/>
      <c r="NL35" s="58"/>
      <c r="NM35" s="58"/>
      <c r="NN35" s="58"/>
      <c r="NO35" s="58"/>
      <c r="NP35" s="58"/>
      <c r="NQ35" s="58"/>
      <c r="NR35" s="58"/>
      <c r="NS35" s="58"/>
      <c r="NT35" s="58"/>
      <c r="NU35" s="58"/>
      <c r="NV35" s="58"/>
      <c r="NW35" s="58"/>
      <c r="NX35" s="58"/>
      <c r="NY35" s="58"/>
      <c r="NZ35" s="58"/>
      <c r="OA35" s="58"/>
      <c r="OB35" s="58"/>
      <c r="OC35" s="58"/>
      <c r="OD35" s="58"/>
      <c r="OE35" s="58"/>
      <c r="OF35" s="58"/>
      <c r="OG35" s="58"/>
      <c r="OH35" s="58"/>
      <c r="OI35" s="58"/>
      <c r="OJ35" s="58"/>
      <c r="OK35" s="58"/>
      <c r="OL35" s="58"/>
      <c r="OM35" s="58"/>
      <c r="ON35" s="58"/>
      <c r="OO35" s="58"/>
      <c r="OP35" s="58"/>
      <c r="OQ35" s="58"/>
      <c r="OR35" s="58"/>
      <c r="OS35" s="58"/>
      <c r="OT35" s="58"/>
      <c r="OU35" s="58"/>
      <c r="OV35" s="58"/>
      <c r="OW35" s="58"/>
      <c r="OX35" s="58"/>
      <c r="OY35" s="58"/>
      <c r="OZ35" s="58"/>
      <c r="PA35" s="58"/>
      <c r="PB35" s="58"/>
      <c r="PC35" s="58"/>
      <c r="PD35" s="58"/>
      <c r="PE35" s="58"/>
      <c r="PF35" s="58"/>
      <c r="PG35" s="58"/>
      <c r="PH35" s="58"/>
      <c r="PI35" s="58"/>
      <c r="PJ35" s="58"/>
      <c r="PK35" s="58"/>
      <c r="PL35" s="58"/>
      <c r="PM35" s="58"/>
      <c r="PN35" s="58"/>
      <c r="PO35" s="58"/>
      <c r="PP35" s="58"/>
      <c r="PQ35" s="58"/>
      <c r="PR35" s="58"/>
      <c r="PS35" s="58"/>
      <c r="PT35" s="58"/>
      <c r="PU35" s="58"/>
      <c r="PV35" s="58"/>
      <c r="PW35" s="58"/>
      <c r="PX35" s="58"/>
      <c r="PY35" s="58"/>
      <c r="PZ35" s="58"/>
      <c r="QA35" s="58"/>
      <c r="QB35" s="58"/>
      <c r="QC35" s="58"/>
      <c r="QD35" s="58"/>
      <c r="QE35" s="58"/>
      <c r="QF35" s="58"/>
      <c r="QG35" s="58"/>
      <c r="QH35" s="58"/>
      <c r="QI35" s="58"/>
      <c r="QJ35" s="58"/>
      <c r="QK35" s="58"/>
      <c r="QL35" s="58"/>
      <c r="QM35" s="58"/>
      <c r="QN35" s="58"/>
      <c r="QO35" s="58"/>
      <c r="QP35" s="58"/>
      <c r="QQ35" s="58"/>
      <c r="QR35" s="58"/>
      <c r="QS35" s="58"/>
      <c r="QT35" s="58"/>
      <c r="QU35" s="58"/>
      <c r="QV35" s="58"/>
      <c r="QW35" s="58"/>
      <c r="QX35" s="58"/>
      <c r="QY35" s="58"/>
      <c r="QZ35" s="58"/>
      <c r="RA35" s="58"/>
      <c r="RB35" s="58"/>
      <c r="RC35" s="58"/>
      <c r="RD35" s="58"/>
      <c r="RE35" s="58"/>
      <c r="RF35" s="58"/>
      <c r="RG35" s="58"/>
      <c r="RH35" s="58"/>
      <c r="RI35" s="58"/>
      <c r="RJ35" s="58"/>
      <c r="RK35" s="58"/>
      <c r="RL35" s="58"/>
      <c r="RM35" s="58"/>
      <c r="RN35" s="58"/>
      <c r="RO35" s="58"/>
      <c r="RP35" s="58"/>
      <c r="RQ35" s="58"/>
      <c r="RR35" s="58"/>
      <c r="RS35" s="58"/>
      <c r="RT35" s="58"/>
      <c r="RU35" s="58"/>
      <c r="RV35" s="58"/>
      <c r="RW35" s="58"/>
      <c r="RX35" s="58"/>
      <c r="RY35" s="58"/>
      <c r="RZ35" s="58"/>
      <c r="SA35" s="58"/>
      <c r="SB35" s="58"/>
      <c r="SC35" s="58"/>
      <c r="SD35" s="58"/>
      <c r="SE35" s="58"/>
      <c r="SF35" s="58"/>
      <c r="SG35" s="58"/>
      <c r="SH35" s="58"/>
      <c r="SI35" s="58"/>
      <c r="SJ35" s="58"/>
      <c r="SK35" s="58"/>
      <c r="SL35" s="58"/>
      <c r="SM35" s="58"/>
      <c r="SN35" s="58"/>
      <c r="SO35" s="58"/>
      <c r="SP35" s="58"/>
      <c r="SQ35" s="58"/>
      <c r="SR35" s="58"/>
      <c r="SS35" s="58"/>
      <c r="ST35" s="58"/>
      <c r="SU35" s="58"/>
      <c r="SV35" s="58"/>
      <c r="SW35" s="58"/>
      <c r="SX35" s="58"/>
      <c r="SY35" s="58"/>
      <c r="SZ35" s="58"/>
      <c r="TA35" s="58"/>
      <c r="TB35" s="58"/>
      <c r="TC35" s="58"/>
      <c r="TD35" s="58"/>
      <c r="TE35" s="58"/>
      <c r="TF35" s="58"/>
      <c r="TG35" s="58"/>
      <c r="TH35" s="58"/>
      <c r="TI35" s="58"/>
      <c r="TJ35" s="58"/>
      <c r="TK35" s="58"/>
      <c r="TL35" s="58"/>
      <c r="TM35" s="58"/>
      <c r="TN35" s="58"/>
      <c r="TO35" s="58"/>
      <c r="TP35" s="58"/>
    </row>
    <row r="36" spans="1:536" x14ac:dyDescent="0.25">
      <c r="A36" s="19">
        <v>30</v>
      </c>
      <c r="B36" s="20" t="s">
        <v>74</v>
      </c>
      <c r="C36" s="54"/>
      <c r="D36" s="21" t="s">
        <v>20</v>
      </c>
      <c r="E36" s="22">
        <f>+AD36</f>
        <v>82</v>
      </c>
      <c r="F36" s="22">
        <f>+AZ36</f>
        <v>84</v>
      </c>
      <c r="G36" s="22">
        <f>SUM(E36:F36)</f>
        <v>166</v>
      </c>
      <c r="H36" s="23">
        <f>RANK(G36,$G$6:$G$65,1)</f>
        <v>29</v>
      </c>
      <c r="I36" s="24"/>
      <c r="J36" s="21">
        <v>6</v>
      </c>
      <c r="K36" s="21">
        <v>6</v>
      </c>
      <c r="L36" s="21">
        <v>4</v>
      </c>
      <c r="M36" s="21">
        <v>4</v>
      </c>
      <c r="N36" s="21">
        <v>3</v>
      </c>
      <c r="O36" s="21">
        <v>5</v>
      </c>
      <c r="P36" s="21">
        <v>5</v>
      </c>
      <c r="Q36" s="21">
        <v>4</v>
      </c>
      <c r="R36" s="21">
        <v>3</v>
      </c>
      <c r="S36" s="25">
        <f>SUM(J36:R36)</f>
        <v>40</v>
      </c>
      <c r="T36" s="21">
        <v>5</v>
      </c>
      <c r="U36" s="21">
        <v>3</v>
      </c>
      <c r="V36" s="21">
        <v>4</v>
      </c>
      <c r="W36" s="21">
        <v>4</v>
      </c>
      <c r="X36" s="21">
        <v>6</v>
      </c>
      <c r="Y36" s="21">
        <v>5</v>
      </c>
      <c r="Z36" s="21">
        <v>5</v>
      </c>
      <c r="AA36" s="21">
        <v>4</v>
      </c>
      <c r="AB36" s="21">
        <v>6</v>
      </c>
      <c r="AC36" s="25">
        <f>SUM(T36:AB36)</f>
        <v>42</v>
      </c>
      <c r="AD36" s="26">
        <f>+S36+AC36</f>
        <v>82</v>
      </c>
      <c r="AE36" s="4"/>
      <c r="AF36" s="21">
        <v>6</v>
      </c>
      <c r="AG36" s="21">
        <v>4</v>
      </c>
      <c r="AH36" s="21">
        <v>3</v>
      </c>
      <c r="AI36" s="21">
        <v>4</v>
      </c>
      <c r="AJ36" s="21">
        <v>4</v>
      </c>
      <c r="AK36" s="21">
        <v>6</v>
      </c>
      <c r="AL36" s="21">
        <v>7</v>
      </c>
      <c r="AM36" s="21">
        <v>4</v>
      </c>
      <c r="AN36" s="21">
        <v>4</v>
      </c>
      <c r="AO36" s="25">
        <f>SUM(AF36:AN36)</f>
        <v>42</v>
      </c>
      <c r="AP36" s="21">
        <v>6</v>
      </c>
      <c r="AQ36" s="21">
        <v>5</v>
      </c>
      <c r="AR36" s="21">
        <v>5</v>
      </c>
      <c r="AS36" s="21">
        <v>3</v>
      </c>
      <c r="AT36" s="21">
        <v>5</v>
      </c>
      <c r="AU36" s="21">
        <v>4</v>
      </c>
      <c r="AV36" s="21">
        <v>5</v>
      </c>
      <c r="AW36" s="21">
        <v>3</v>
      </c>
      <c r="AX36" s="21">
        <v>6</v>
      </c>
      <c r="AY36" s="25">
        <f>SUM(AP36:AX36)</f>
        <v>42</v>
      </c>
      <c r="AZ36" s="26">
        <f>SUM(AP36:AX36,AF36:AN36)</f>
        <v>84</v>
      </c>
    </row>
    <row r="37" spans="1:536" s="49" customFormat="1" x14ac:dyDescent="0.25">
      <c r="A37" s="19">
        <v>9</v>
      </c>
      <c r="B37" s="28" t="s">
        <v>84</v>
      </c>
      <c r="C37" s="67"/>
      <c r="D37" s="22" t="s">
        <v>57</v>
      </c>
      <c r="E37" s="22">
        <f>+AD37</f>
        <v>82</v>
      </c>
      <c r="F37" s="22">
        <f>+AZ37</f>
        <v>84</v>
      </c>
      <c r="G37" s="22">
        <f>SUM(E37:F37)</f>
        <v>166</v>
      </c>
      <c r="H37" s="23">
        <f>RANK(G37,$G$6:$G$65,1)</f>
        <v>29</v>
      </c>
      <c r="I37" s="24"/>
      <c r="J37" s="22">
        <v>6</v>
      </c>
      <c r="K37" s="22">
        <v>4</v>
      </c>
      <c r="L37" s="22">
        <v>4</v>
      </c>
      <c r="M37" s="22">
        <v>5</v>
      </c>
      <c r="N37" s="22">
        <v>4</v>
      </c>
      <c r="O37" s="22">
        <v>3</v>
      </c>
      <c r="P37" s="22">
        <v>6</v>
      </c>
      <c r="Q37" s="22">
        <v>4</v>
      </c>
      <c r="R37" s="22">
        <v>4</v>
      </c>
      <c r="S37" s="29">
        <f>SUM(J37:R37)</f>
        <v>40</v>
      </c>
      <c r="T37" s="22">
        <v>5</v>
      </c>
      <c r="U37" s="22">
        <v>4</v>
      </c>
      <c r="V37" s="22">
        <v>4</v>
      </c>
      <c r="W37" s="22">
        <v>3</v>
      </c>
      <c r="X37" s="22">
        <v>5</v>
      </c>
      <c r="Y37" s="22">
        <v>6</v>
      </c>
      <c r="Z37" s="22">
        <v>4</v>
      </c>
      <c r="AA37" s="22">
        <v>5</v>
      </c>
      <c r="AB37" s="22">
        <v>6</v>
      </c>
      <c r="AC37" s="29">
        <f>SUM(T37:AB37)</f>
        <v>42</v>
      </c>
      <c r="AD37" s="26">
        <f>+S37+AC37</f>
        <v>82</v>
      </c>
      <c r="AE37" s="4"/>
      <c r="AF37" s="22">
        <v>5</v>
      </c>
      <c r="AG37" s="22">
        <v>5</v>
      </c>
      <c r="AH37" s="22">
        <v>4</v>
      </c>
      <c r="AI37" s="22">
        <v>4</v>
      </c>
      <c r="AJ37" s="22">
        <v>6</v>
      </c>
      <c r="AK37" s="22">
        <v>5</v>
      </c>
      <c r="AL37" s="22">
        <v>5</v>
      </c>
      <c r="AM37" s="22">
        <v>4</v>
      </c>
      <c r="AN37" s="22">
        <v>5</v>
      </c>
      <c r="AO37" s="29">
        <f>SUM(AF37:AN37)</f>
        <v>43</v>
      </c>
      <c r="AP37" s="22">
        <v>5</v>
      </c>
      <c r="AQ37" s="22">
        <v>3</v>
      </c>
      <c r="AR37" s="22">
        <v>4</v>
      </c>
      <c r="AS37" s="22">
        <v>4</v>
      </c>
      <c r="AT37" s="22">
        <v>6</v>
      </c>
      <c r="AU37" s="22">
        <v>6</v>
      </c>
      <c r="AV37" s="22">
        <v>4</v>
      </c>
      <c r="AW37" s="22">
        <v>4</v>
      </c>
      <c r="AX37" s="22">
        <v>5</v>
      </c>
      <c r="AY37" s="29">
        <f>SUM(AP37:AX37)</f>
        <v>41</v>
      </c>
      <c r="AZ37" s="26">
        <f>SUM(AP37:AX37,AF37:AN37)</f>
        <v>84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</row>
    <row r="38" spans="1:536" s="49" customFormat="1" x14ac:dyDescent="0.25">
      <c r="A38" s="19">
        <v>27</v>
      </c>
      <c r="B38" s="28" t="s">
        <v>25</v>
      </c>
      <c r="C38" s="67"/>
      <c r="D38" s="22" t="s">
        <v>24</v>
      </c>
      <c r="E38" s="22">
        <f>+AD38</f>
        <v>82</v>
      </c>
      <c r="F38" s="22">
        <f>+AZ38</f>
        <v>85</v>
      </c>
      <c r="G38" s="22">
        <f>SUM(E38:F38)</f>
        <v>167</v>
      </c>
      <c r="H38" s="23">
        <f>RANK(G38,$G$6:$G$65,1)</f>
        <v>33</v>
      </c>
      <c r="I38" s="24"/>
      <c r="J38" s="22">
        <v>5</v>
      </c>
      <c r="K38" s="22">
        <v>5</v>
      </c>
      <c r="L38" s="22">
        <v>6</v>
      </c>
      <c r="M38" s="22">
        <v>4</v>
      </c>
      <c r="N38" s="22">
        <v>4</v>
      </c>
      <c r="O38" s="22">
        <v>6</v>
      </c>
      <c r="P38" s="22">
        <v>5</v>
      </c>
      <c r="Q38" s="22">
        <v>3</v>
      </c>
      <c r="R38" s="22">
        <v>4</v>
      </c>
      <c r="S38" s="29">
        <f>SUM(J38:R38)</f>
        <v>42</v>
      </c>
      <c r="T38" s="22">
        <v>4</v>
      </c>
      <c r="U38" s="22">
        <v>3</v>
      </c>
      <c r="V38" s="22">
        <v>5</v>
      </c>
      <c r="W38" s="22">
        <v>3</v>
      </c>
      <c r="X38" s="22">
        <v>4</v>
      </c>
      <c r="Y38" s="22">
        <v>5</v>
      </c>
      <c r="Z38" s="22">
        <v>4</v>
      </c>
      <c r="AA38" s="22">
        <v>6</v>
      </c>
      <c r="AB38" s="22">
        <v>6</v>
      </c>
      <c r="AC38" s="29">
        <f>SUM(T38:AB38)</f>
        <v>40</v>
      </c>
      <c r="AD38" s="26">
        <f>+S38+AC38</f>
        <v>82</v>
      </c>
      <c r="AE38" s="4"/>
      <c r="AF38" s="22">
        <v>7</v>
      </c>
      <c r="AG38" s="22">
        <v>4</v>
      </c>
      <c r="AH38" s="22">
        <v>5</v>
      </c>
      <c r="AI38" s="22">
        <v>4</v>
      </c>
      <c r="AJ38" s="22">
        <v>5</v>
      </c>
      <c r="AK38" s="22">
        <v>4</v>
      </c>
      <c r="AL38" s="22">
        <v>5</v>
      </c>
      <c r="AM38" s="22">
        <v>4</v>
      </c>
      <c r="AN38" s="22">
        <v>3</v>
      </c>
      <c r="AO38" s="29">
        <f>SUM(AF38:AN38)</f>
        <v>41</v>
      </c>
      <c r="AP38" s="22">
        <v>4</v>
      </c>
      <c r="AQ38" s="22">
        <v>3</v>
      </c>
      <c r="AR38" s="22">
        <v>4</v>
      </c>
      <c r="AS38" s="22">
        <v>4</v>
      </c>
      <c r="AT38" s="22">
        <v>4</v>
      </c>
      <c r="AU38" s="22">
        <v>5</v>
      </c>
      <c r="AV38" s="22">
        <v>7</v>
      </c>
      <c r="AW38" s="22">
        <v>5</v>
      </c>
      <c r="AX38" s="22">
        <v>8</v>
      </c>
      <c r="AY38" s="29">
        <f>SUM(AP38:AX38)</f>
        <v>44</v>
      </c>
      <c r="AZ38" s="26">
        <f>SUM(AP38:AX38,AF38:AN38)</f>
        <v>85</v>
      </c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</row>
    <row r="39" spans="1:536" s="49" customFormat="1" x14ac:dyDescent="0.25">
      <c r="A39" s="19">
        <v>45</v>
      </c>
      <c r="B39" s="28" t="s">
        <v>82</v>
      </c>
      <c r="C39" s="67"/>
      <c r="D39" s="22" t="s">
        <v>63</v>
      </c>
      <c r="E39" s="22">
        <f>+AD39</f>
        <v>84</v>
      </c>
      <c r="F39" s="22">
        <f>+AZ39</f>
        <v>83</v>
      </c>
      <c r="G39" s="22">
        <f>SUM(E39:F39)</f>
        <v>167</v>
      </c>
      <c r="H39" s="23">
        <f>RANK(G39,$G$6:$G$65,1)</f>
        <v>33</v>
      </c>
      <c r="I39" s="24"/>
      <c r="J39" s="22">
        <v>5</v>
      </c>
      <c r="K39" s="22">
        <v>4</v>
      </c>
      <c r="L39" s="22">
        <v>5</v>
      </c>
      <c r="M39" s="22">
        <v>6</v>
      </c>
      <c r="N39" s="22">
        <v>3</v>
      </c>
      <c r="O39" s="22">
        <v>5</v>
      </c>
      <c r="P39" s="22">
        <v>6</v>
      </c>
      <c r="Q39" s="22">
        <v>3</v>
      </c>
      <c r="R39" s="22">
        <v>4</v>
      </c>
      <c r="S39" s="29">
        <f>SUM(J39:R39)</f>
        <v>41</v>
      </c>
      <c r="T39" s="22">
        <v>6</v>
      </c>
      <c r="U39" s="22">
        <v>6</v>
      </c>
      <c r="V39" s="22">
        <v>4</v>
      </c>
      <c r="W39" s="22">
        <v>3</v>
      </c>
      <c r="X39" s="22">
        <v>5</v>
      </c>
      <c r="Y39" s="22">
        <v>4</v>
      </c>
      <c r="Z39" s="22">
        <v>5</v>
      </c>
      <c r="AA39" s="22">
        <v>4</v>
      </c>
      <c r="AB39" s="22">
        <v>6</v>
      </c>
      <c r="AC39" s="29">
        <f>SUM(T39:AB39)</f>
        <v>43</v>
      </c>
      <c r="AD39" s="26">
        <f>+S39+AC39</f>
        <v>84</v>
      </c>
      <c r="AE39" s="4"/>
      <c r="AF39" s="22">
        <v>6</v>
      </c>
      <c r="AG39" s="22">
        <v>3</v>
      </c>
      <c r="AH39" s="22">
        <v>4</v>
      </c>
      <c r="AI39" s="22">
        <v>6</v>
      </c>
      <c r="AJ39" s="22">
        <v>3</v>
      </c>
      <c r="AK39" s="22">
        <v>4</v>
      </c>
      <c r="AL39" s="22">
        <v>5</v>
      </c>
      <c r="AM39" s="22">
        <v>3</v>
      </c>
      <c r="AN39" s="22">
        <v>4</v>
      </c>
      <c r="AO39" s="29">
        <f>SUM(AF39:AN39)</f>
        <v>38</v>
      </c>
      <c r="AP39" s="22">
        <v>6</v>
      </c>
      <c r="AQ39" s="22">
        <v>3</v>
      </c>
      <c r="AR39" s="22">
        <v>5</v>
      </c>
      <c r="AS39" s="22">
        <v>3</v>
      </c>
      <c r="AT39" s="22">
        <v>6</v>
      </c>
      <c r="AU39" s="22">
        <v>5</v>
      </c>
      <c r="AV39" s="22">
        <v>6</v>
      </c>
      <c r="AW39" s="22">
        <v>4</v>
      </c>
      <c r="AX39" s="22">
        <v>7</v>
      </c>
      <c r="AY39" s="29">
        <f>SUM(AP39:AX39)</f>
        <v>45</v>
      </c>
      <c r="AZ39" s="26">
        <f>SUM(AP39:AX39,AF39:AN39)</f>
        <v>83</v>
      </c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</row>
    <row r="40" spans="1:536" s="49" customFormat="1" x14ac:dyDescent="0.25">
      <c r="A40" s="41">
        <v>52</v>
      </c>
      <c r="B40" s="51" t="s">
        <v>48</v>
      </c>
      <c r="C40" s="52" t="s">
        <v>15</v>
      </c>
      <c r="D40" s="45" t="s">
        <v>43</v>
      </c>
      <c r="E40" s="45">
        <f>+AD40</f>
        <v>82</v>
      </c>
      <c r="F40" s="45">
        <f>+AZ40</f>
        <v>96</v>
      </c>
      <c r="G40" s="45">
        <f>SUM(E40:F40)</f>
        <v>178</v>
      </c>
      <c r="H40" s="46">
        <f>RANK(G40,$G$6:$G$65,1)</f>
        <v>35</v>
      </c>
      <c r="I40" s="45"/>
      <c r="J40" s="45">
        <v>4</v>
      </c>
      <c r="K40" s="45">
        <v>5</v>
      </c>
      <c r="L40" s="45">
        <v>5</v>
      </c>
      <c r="M40" s="45">
        <v>5</v>
      </c>
      <c r="N40" s="45">
        <v>4</v>
      </c>
      <c r="O40" s="45">
        <v>4</v>
      </c>
      <c r="P40" s="45">
        <v>5</v>
      </c>
      <c r="Q40" s="45">
        <v>3</v>
      </c>
      <c r="R40" s="45">
        <v>5</v>
      </c>
      <c r="S40" s="47">
        <f>SUM(J40:R40)</f>
        <v>40</v>
      </c>
      <c r="T40" s="45">
        <v>4</v>
      </c>
      <c r="U40" s="45">
        <v>5</v>
      </c>
      <c r="V40" s="45">
        <v>5</v>
      </c>
      <c r="W40" s="45">
        <v>2</v>
      </c>
      <c r="X40" s="45">
        <v>5</v>
      </c>
      <c r="Y40" s="45">
        <v>5</v>
      </c>
      <c r="Z40" s="45">
        <v>5</v>
      </c>
      <c r="AA40" s="45">
        <v>5</v>
      </c>
      <c r="AB40" s="45">
        <v>6</v>
      </c>
      <c r="AC40" s="47">
        <f>SUM(T40:AB40)</f>
        <v>42</v>
      </c>
      <c r="AD40" s="48">
        <f>+S40+AC40</f>
        <v>82</v>
      </c>
      <c r="AF40" s="45">
        <v>7</v>
      </c>
      <c r="AG40" s="45">
        <v>7</v>
      </c>
      <c r="AH40" s="45">
        <v>5</v>
      </c>
      <c r="AI40" s="45">
        <v>4</v>
      </c>
      <c r="AJ40" s="45">
        <v>3</v>
      </c>
      <c r="AK40" s="45">
        <v>4</v>
      </c>
      <c r="AL40" s="45">
        <v>4</v>
      </c>
      <c r="AM40" s="45">
        <v>5</v>
      </c>
      <c r="AN40" s="45">
        <v>6</v>
      </c>
      <c r="AO40" s="47">
        <f>SUM(AF40:AN40)</f>
        <v>45</v>
      </c>
      <c r="AP40" s="45">
        <v>8</v>
      </c>
      <c r="AQ40" s="45">
        <v>4</v>
      </c>
      <c r="AR40" s="45">
        <v>5</v>
      </c>
      <c r="AS40" s="45">
        <v>3</v>
      </c>
      <c r="AT40" s="45">
        <v>7</v>
      </c>
      <c r="AU40" s="45">
        <v>7</v>
      </c>
      <c r="AV40" s="45">
        <v>6</v>
      </c>
      <c r="AW40" s="45">
        <v>6</v>
      </c>
      <c r="AX40" s="45">
        <v>5</v>
      </c>
      <c r="AY40" s="47">
        <f>SUM(AP40:AX40)</f>
        <v>51</v>
      </c>
      <c r="AZ40" s="48">
        <f>SUM(AP40:AX40,AF40:AN40)</f>
        <v>96</v>
      </c>
    </row>
    <row r="41" spans="1:536" s="49" customFormat="1" x14ac:dyDescent="0.25">
      <c r="A41" s="19">
        <v>53</v>
      </c>
      <c r="B41" s="20" t="s">
        <v>14</v>
      </c>
      <c r="C41" s="54" t="s">
        <v>15</v>
      </c>
      <c r="D41" s="21" t="s">
        <v>16</v>
      </c>
      <c r="E41" s="22">
        <f>+AD41</f>
        <v>83</v>
      </c>
      <c r="F41" s="22">
        <v>100</v>
      </c>
      <c r="G41" s="22">
        <f>SUM(E41:F41)</f>
        <v>183</v>
      </c>
      <c r="H41" s="23">
        <f>RANK(G41,$G$6:$G$65,1)</f>
        <v>36</v>
      </c>
      <c r="I41" s="24"/>
      <c r="J41" s="21">
        <v>6</v>
      </c>
      <c r="K41" s="21">
        <v>5</v>
      </c>
      <c r="L41" s="21">
        <v>4</v>
      </c>
      <c r="M41" s="21">
        <v>5</v>
      </c>
      <c r="N41" s="21">
        <v>6</v>
      </c>
      <c r="O41" s="21">
        <v>5</v>
      </c>
      <c r="P41" s="21">
        <v>5</v>
      </c>
      <c r="Q41" s="21">
        <v>4</v>
      </c>
      <c r="R41" s="21">
        <v>3</v>
      </c>
      <c r="S41" s="25">
        <f>SUM(J41:R41)</f>
        <v>43</v>
      </c>
      <c r="T41" s="21">
        <v>5</v>
      </c>
      <c r="U41" s="21">
        <v>4</v>
      </c>
      <c r="V41" s="21">
        <v>5</v>
      </c>
      <c r="W41" s="21">
        <v>3</v>
      </c>
      <c r="X41" s="21">
        <v>5</v>
      </c>
      <c r="Y41" s="21">
        <v>4</v>
      </c>
      <c r="Z41" s="21">
        <v>5</v>
      </c>
      <c r="AA41" s="21">
        <v>4</v>
      </c>
      <c r="AB41" s="21">
        <v>5</v>
      </c>
      <c r="AC41" s="25">
        <f>SUM(T41:AB41)</f>
        <v>40</v>
      </c>
      <c r="AD41" s="26">
        <f>+S41+AC41</f>
        <v>83</v>
      </c>
      <c r="AE41" s="4"/>
      <c r="AF41" s="21"/>
      <c r="AG41" s="21"/>
      <c r="AH41" s="21"/>
      <c r="AI41" s="21"/>
      <c r="AJ41" s="21"/>
      <c r="AK41" s="21"/>
      <c r="AL41" s="21"/>
      <c r="AM41" s="21"/>
      <c r="AN41" s="21"/>
      <c r="AO41" s="25">
        <f>SUM(AF41:AN41)</f>
        <v>0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5">
        <f>SUM(AP41:AX41)</f>
        <v>0</v>
      </c>
      <c r="AZ41" s="26">
        <f>SUM(AP41:AX41,AF41:AN41)</f>
        <v>0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</row>
    <row r="42" spans="1:536" x14ac:dyDescent="0.25">
      <c r="A42" s="19">
        <v>54</v>
      </c>
      <c r="B42" s="28" t="s">
        <v>17</v>
      </c>
      <c r="C42" s="67" t="s">
        <v>15</v>
      </c>
      <c r="D42" s="22" t="s">
        <v>18</v>
      </c>
      <c r="E42" s="22">
        <f>+AD42</f>
        <v>83</v>
      </c>
      <c r="F42" s="22">
        <v>100</v>
      </c>
      <c r="G42" s="22">
        <f>SUM(E42:F42)</f>
        <v>183</v>
      </c>
      <c r="H42" s="23">
        <f>RANK(G42,$G$6:$G$65,1)</f>
        <v>36</v>
      </c>
      <c r="I42" s="24"/>
      <c r="J42" s="22">
        <v>6</v>
      </c>
      <c r="K42" s="22">
        <v>5</v>
      </c>
      <c r="L42" s="22">
        <v>4</v>
      </c>
      <c r="M42" s="22">
        <v>4</v>
      </c>
      <c r="N42" s="22">
        <v>3</v>
      </c>
      <c r="O42" s="22">
        <v>4</v>
      </c>
      <c r="P42" s="22">
        <v>6</v>
      </c>
      <c r="Q42" s="22">
        <v>3</v>
      </c>
      <c r="R42" s="22">
        <v>5</v>
      </c>
      <c r="S42" s="29">
        <f>SUM(J42:R42)</f>
        <v>40</v>
      </c>
      <c r="T42" s="22">
        <v>4</v>
      </c>
      <c r="U42" s="22">
        <v>4</v>
      </c>
      <c r="V42" s="22">
        <v>4</v>
      </c>
      <c r="W42" s="22">
        <v>4</v>
      </c>
      <c r="X42" s="22">
        <v>5</v>
      </c>
      <c r="Y42" s="22">
        <v>5</v>
      </c>
      <c r="Z42" s="22">
        <v>6</v>
      </c>
      <c r="AA42" s="22">
        <v>5</v>
      </c>
      <c r="AB42" s="22">
        <v>6</v>
      </c>
      <c r="AC42" s="29">
        <f>SUM(T42:AB42)</f>
        <v>43</v>
      </c>
      <c r="AD42" s="26">
        <f>+S42+AC42</f>
        <v>83</v>
      </c>
      <c r="AE42" s="4"/>
      <c r="AF42" s="22"/>
      <c r="AG42" s="22"/>
      <c r="AH42" s="22"/>
      <c r="AI42" s="22"/>
      <c r="AJ42" s="22"/>
      <c r="AK42" s="22"/>
      <c r="AL42" s="22"/>
      <c r="AM42" s="22"/>
      <c r="AN42" s="22"/>
      <c r="AO42" s="29">
        <f>SUM(AF42:AN42)</f>
        <v>0</v>
      </c>
      <c r="AP42" s="22"/>
      <c r="AQ42" s="22"/>
      <c r="AR42" s="22"/>
      <c r="AS42" s="22"/>
      <c r="AT42" s="22"/>
      <c r="AU42" s="22"/>
      <c r="AV42" s="22"/>
      <c r="AW42" s="22"/>
      <c r="AX42" s="22"/>
      <c r="AY42" s="29">
        <f>SUM(AP42:AX42)</f>
        <v>0</v>
      </c>
      <c r="AZ42" s="26">
        <f>SUM(AP42:AX42,AF42:AN42)</f>
        <v>0</v>
      </c>
    </row>
    <row r="43" spans="1:536" x14ac:dyDescent="0.25">
      <c r="A43" s="19">
        <v>20</v>
      </c>
      <c r="B43" s="20" t="s">
        <v>19</v>
      </c>
      <c r="C43" s="54"/>
      <c r="D43" s="21" t="s">
        <v>20</v>
      </c>
      <c r="E43" s="22">
        <f>+AD43</f>
        <v>83</v>
      </c>
      <c r="F43" s="22">
        <v>100</v>
      </c>
      <c r="G43" s="22">
        <f>SUM(E43:F43)</f>
        <v>183</v>
      </c>
      <c r="H43" s="23">
        <f>RANK(G43,$G$6:$G$65,1)</f>
        <v>36</v>
      </c>
      <c r="I43" s="24"/>
      <c r="J43" s="22">
        <v>6</v>
      </c>
      <c r="K43" s="22">
        <v>4</v>
      </c>
      <c r="L43" s="22">
        <v>5</v>
      </c>
      <c r="M43" s="22">
        <v>5</v>
      </c>
      <c r="N43" s="22">
        <v>2</v>
      </c>
      <c r="O43" s="22">
        <v>4</v>
      </c>
      <c r="P43" s="22">
        <v>6</v>
      </c>
      <c r="Q43" s="22">
        <v>4</v>
      </c>
      <c r="R43" s="22">
        <v>4</v>
      </c>
      <c r="S43" s="29">
        <f>SUM(J43:R43)</f>
        <v>40</v>
      </c>
      <c r="T43" s="22">
        <v>6</v>
      </c>
      <c r="U43" s="22">
        <v>3</v>
      </c>
      <c r="V43" s="22">
        <v>5</v>
      </c>
      <c r="W43" s="22">
        <v>3</v>
      </c>
      <c r="X43" s="22">
        <v>5</v>
      </c>
      <c r="Y43" s="22">
        <v>5</v>
      </c>
      <c r="Z43" s="22">
        <v>6</v>
      </c>
      <c r="AA43" s="22">
        <v>5</v>
      </c>
      <c r="AB43" s="22">
        <v>5</v>
      </c>
      <c r="AC43" s="29">
        <f>SUM(T43:AB43)</f>
        <v>43</v>
      </c>
      <c r="AD43" s="26">
        <f>+S43+AC43</f>
        <v>83</v>
      </c>
      <c r="AE43" s="4"/>
      <c r="AF43" s="21"/>
      <c r="AG43" s="21"/>
      <c r="AH43" s="21"/>
      <c r="AI43" s="21"/>
      <c r="AJ43" s="21"/>
      <c r="AK43" s="21"/>
      <c r="AL43" s="21"/>
      <c r="AM43" s="21"/>
      <c r="AN43" s="21"/>
      <c r="AO43" s="25">
        <f>SUM(AF43:AN43)</f>
        <v>0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25">
        <f>SUM(AP43:AX43)</f>
        <v>0</v>
      </c>
      <c r="AZ43" s="26">
        <f>SUM(AP43:AX43,AF43:AN43)</f>
        <v>0</v>
      </c>
    </row>
    <row r="44" spans="1:536" x14ac:dyDescent="0.25">
      <c r="A44" s="19">
        <v>36</v>
      </c>
      <c r="B44" s="20" t="s">
        <v>21</v>
      </c>
      <c r="C44" s="54"/>
      <c r="D44" s="21" t="s">
        <v>22</v>
      </c>
      <c r="E44" s="22">
        <f>+AD44</f>
        <v>83</v>
      </c>
      <c r="F44" s="22">
        <v>100</v>
      </c>
      <c r="G44" s="22">
        <f>SUM(E44:F44)</f>
        <v>183</v>
      </c>
      <c r="H44" s="23">
        <f>RANK(G44,$G$6:$G$65,1)</f>
        <v>36</v>
      </c>
      <c r="I44" s="24"/>
      <c r="J44" s="21">
        <v>5</v>
      </c>
      <c r="K44" s="21">
        <v>4</v>
      </c>
      <c r="L44" s="21">
        <v>5</v>
      </c>
      <c r="M44" s="21">
        <v>5</v>
      </c>
      <c r="N44" s="21">
        <v>5</v>
      </c>
      <c r="O44" s="21">
        <v>5</v>
      </c>
      <c r="P44" s="21">
        <v>4</v>
      </c>
      <c r="Q44" s="21">
        <v>4</v>
      </c>
      <c r="R44" s="21">
        <v>5</v>
      </c>
      <c r="S44" s="25">
        <f>SUM(J44:R44)</f>
        <v>42</v>
      </c>
      <c r="T44" s="21">
        <v>5</v>
      </c>
      <c r="U44" s="21">
        <v>3</v>
      </c>
      <c r="V44" s="21">
        <v>4</v>
      </c>
      <c r="W44" s="21">
        <v>3</v>
      </c>
      <c r="X44" s="21">
        <v>5</v>
      </c>
      <c r="Y44" s="21">
        <v>5</v>
      </c>
      <c r="Z44" s="21">
        <v>6</v>
      </c>
      <c r="AA44" s="21">
        <v>5</v>
      </c>
      <c r="AB44" s="21">
        <v>5</v>
      </c>
      <c r="AC44" s="25">
        <f>SUM(T44:AB44)</f>
        <v>41</v>
      </c>
      <c r="AD44" s="26">
        <f>+S44+AC44</f>
        <v>83</v>
      </c>
      <c r="AE44" s="4"/>
      <c r="AF44" s="21"/>
      <c r="AG44" s="21"/>
      <c r="AH44" s="21"/>
      <c r="AI44" s="21"/>
      <c r="AJ44" s="21"/>
      <c r="AK44" s="21"/>
      <c r="AL44" s="21"/>
      <c r="AM44" s="21"/>
      <c r="AN44" s="21"/>
      <c r="AO44" s="25">
        <f>SUM(AF44:AN44)</f>
        <v>0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25">
        <f>SUM(AP44:AX44)</f>
        <v>0</v>
      </c>
      <c r="AZ44" s="26">
        <f>SUM(AP44:AX44,AF44:AN44)</f>
        <v>0</v>
      </c>
    </row>
    <row r="45" spans="1:536" s="66" customFormat="1" x14ac:dyDescent="0.25">
      <c r="A45" s="59">
        <v>17</v>
      </c>
      <c r="B45" s="60" t="s">
        <v>50</v>
      </c>
      <c r="C45" s="61"/>
      <c r="D45" s="62" t="s">
        <v>24</v>
      </c>
      <c r="E45" s="62">
        <f>+AD45</f>
        <v>85</v>
      </c>
      <c r="F45" s="22">
        <v>100</v>
      </c>
      <c r="G45" s="62">
        <f>SUM(E45:F45)</f>
        <v>185</v>
      </c>
      <c r="H45" s="63">
        <f>RANK(G45,$G$6:$G$65,1)</f>
        <v>40</v>
      </c>
      <c r="I45" s="62"/>
      <c r="J45" s="62">
        <v>6</v>
      </c>
      <c r="K45" s="62">
        <v>4</v>
      </c>
      <c r="L45" s="62">
        <v>5</v>
      </c>
      <c r="M45" s="62">
        <v>5</v>
      </c>
      <c r="N45" s="62">
        <v>5</v>
      </c>
      <c r="O45" s="62">
        <v>4</v>
      </c>
      <c r="P45" s="62">
        <v>5</v>
      </c>
      <c r="Q45" s="62">
        <v>4</v>
      </c>
      <c r="R45" s="62">
        <v>5</v>
      </c>
      <c r="S45" s="64">
        <f>SUM(J45:R45)</f>
        <v>43</v>
      </c>
      <c r="T45" s="62">
        <v>4</v>
      </c>
      <c r="U45" s="62">
        <v>4</v>
      </c>
      <c r="V45" s="62">
        <v>4</v>
      </c>
      <c r="W45" s="62">
        <v>4</v>
      </c>
      <c r="X45" s="62">
        <v>7</v>
      </c>
      <c r="Y45" s="62">
        <v>3</v>
      </c>
      <c r="Z45" s="62">
        <v>5</v>
      </c>
      <c r="AA45" s="62">
        <v>4</v>
      </c>
      <c r="AB45" s="62">
        <v>7</v>
      </c>
      <c r="AC45" s="64">
        <f>SUM(T45:AB45)</f>
        <v>42</v>
      </c>
      <c r="AD45" s="65">
        <f>+S45+AC45</f>
        <v>85</v>
      </c>
      <c r="AF45" s="62"/>
      <c r="AG45" s="62"/>
      <c r="AH45" s="62"/>
      <c r="AI45" s="62"/>
      <c r="AJ45" s="62"/>
      <c r="AK45" s="62"/>
      <c r="AL45" s="62"/>
      <c r="AM45" s="62"/>
      <c r="AN45" s="62"/>
      <c r="AO45" s="64">
        <f>SUM(AF45:AN45)</f>
        <v>0</v>
      </c>
      <c r="AP45" s="62"/>
      <c r="AQ45" s="62"/>
      <c r="AR45" s="62"/>
      <c r="AS45" s="62"/>
      <c r="AT45" s="62"/>
      <c r="AU45" s="62"/>
      <c r="AV45" s="62"/>
      <c r="AW45" s="62"/>
      <c r="AX45" s="62"/>
      <c r="AY45" s="64">
        <f>SUM(AP45:AX45)</f>
        <v>0</v>
      </c>
      <c r="AZ45" s="26">
        <f>SUM(AP45:AX45,AF45:AN45)</f>
        <v>0</v>
      </c>
    </row>
    <row r="46" spans="1:536" x14ac:dyDescent="0.25">
      <c r="A46" s="19">
        <v>37</v>
      </c>
      <c r="B46" s="20" t="s">
        <v>51</v>
      </c>
      <c r="C46" s="54"/>
      <c r="D46" s="21" t="s">
        <v>24</v>
      </c>
      <c r="E46" s="22">
        <f>+AD46</f>
        <v>85</v>
      </c>
      <c r="F46" s="22">
        <v>100</v>
      </c>
      <c r="G46" s="22">
        <f>SUM(E46:F46)</f>
        <v>185</v>
      </c>
      <c r="H46" s="23">
        <f>RANK(G46,$G$6:$G$65,1)</f>
        <v>40</v>
      </c>
      <c r="I46" s="24"/>
      <c r="J46" s="21">
        <v>6</v>
      </c>
      <c r="K46" s="21">
        <v>6</v>
      </c>
      <c r="L46" s="21">
        <v>4</v>
      </c>
      <c r="M46" s="21">
        <v>5</v>
      </c>
      <c r="N46" s="21">
        <v>4</v>
      </c>
      <c r="O46" s="21">
        <v>4</v>
      </c>
      <c r="P46" s="21">
        <v>5</v>
      </c>
      <c r="Q46" s="21">
        <v>4</v>
      </c>
      <c r="R46" s="21">
        <v>4</v>
      </c>
      <c r="S46" s="25">
        <f>SUM(J46:R46)</f>
        <v>42</v>
      </c>
      <c r="T46" s="21">
        <v>5</v>
      </c>
      <c r="U46" s="21">
        <v>4</v>
      </c>
      <c r="V46" s="21">
        <v>5</v>
      </c>
      <c r="W46" s="21">
        <v>3</v>
      </c>
      <c r="X46" s="21">
        <v>5</v>
      </c>
      <c r="Y46" s="21">
        <v>4</v>
      </c>
      <c r="Z46" s="21">
        <v>4</v>
      </c>
      <c r="AA46" s="21">
        <v>7</v>
      </c>
      <c r="AB46" s="21">
        <v>6</v>
      </c>
      <c r="AC46" s="25">
        <f>SUM(T46:AB46)</f>
        <v>43</v>
      </c>
      <c r="AD46" s="26">
        <f>+S46+AC46</f>
        <v>85</v>
      </c>
      <c r="AE46" s="4"/>
      <c r="AF46" s="21"/>
      <c r="AG46" s="21"/>
      <c r="AH46" s="21"/>
      <c r="AI46" s="21"/>
      <c r="AJ46" s="21"/>
      <c r="AK46" s="21"/>
      <c r="AL46" s="21"/>
      <c r="AM46" s="21"/>
      <c r="AN46" s="21"/>
      <c r="AO46" s="25">
        <f>SUM(AF46:AN46)</f>
        <v>0</v>
      </c>
      <c r="AP46" s="21"/>
      <c r="AQ46" s="21"/>
      <c r="AR46" s="21"/>
      <c r="AS46" s="21"/>
      <c r="AT46" s="21"/>
      <c r="AU46" s="21"/>
      <c r="AV46" s="21"/>
      <c r="AW46" s="21"/>
      <c r="AX46" s="21"/>
      <c r="AY46" s="25">
        <f>SUM(AP46:AX46)</f>
        <v>0</v>
      </c>
      <c r="AZ46" s="26">
        <f>SUM(AP46:AX46,AF46:AN46)</f>
        <v>0</v>
      </c>
    </row>
    <row r="47" spans="1:536" x14ac:dyDescent="0.25">
      <c r="A47" s="19">
        <v>18</v>
      </c>
      <c r="B47" s="20" t="s">
        <v>52</v>
      </c>
      <c r="C47" s="54"/>
      <c r="D47" s="21" t="s">
        <v>53</v>
      </c>
      <c r="E47" s="22">
        <f>+AD47</f>
        <v>85</v>
      </c>
      <c r="F47" s="22">
        <v>100</v>
      </c>
      <c r="G47" s="22">
        <f>SUM(E47:F47)</f>
        <v>185</v>
      </c>
      <c r="H47" s="23">
        <f>RANK(G47,$G$6:$G$65,1)</f>
        <v>40</v>
      </c>
      <c r="I47" s="24"/>
      <c r="J47" s="22">
        <v>6</v>
      </c>
      <c r="K47" s="22">
        <v>4</v>
      </c>
      <c r="L47" s="22">
        <v>5</v>
      </c>
      <c r="M47" s="22">
        <v>6</v>
      </c>
      <c r="N47" s="22">
        <v>5</v>
      </c>
      <c r="O47" s="22">
        <v>4</v>
      </c>
      <c r="P47" s="22">
        <v>6</v>
      </c>
      <c r="Q47" s="22">
        <v>4</v>
      </c>
      <c r="R47" s="22">
        <v>5</v>
      </c>
      <c r="S47" s="29">
        <f>SUM(J47:R47)</f>
        <v>45</v>
      </c>
      <c r="T47" s="22">
        <v>5</v>
      </c>
      <c r="U47" s="22">
        <v>3</v>
      </c>
      <c r="V47" s="22">
        <v>6</v>
      </c>
      <c r="W47" s="22">
        <v>3</v>
      </c>
      <c r="X47" s="22">
        <v>5</v>
      </c>
      <c r="Y47" s="22">
        <v>5</v>
      </c>
      <c r="Z47" s="22">
        <v>5</v>
      </c>
      <c r="AA47" s="22">
        <v>3</v>
      </c>
      <c r="AB47" s="22">
        <v>5</v>
      </c>
      <c r="AC47" s="29">
        <f>SUM(T47:AB47)</f>
        <v>40</v>
      </c>
      <c r="AD47" s="26">
        <f>+S47+AC47</f>
        <v>85</v>
      </c>
      <c r="AE47" s="4"/>
      <c r="AF47" s="21"/>
      <c r="AG47" s="21"/>
      <c r="AH47" s="21"/>
      <c r="AI47" s="21"/>
      <c r="AJ47" s="21"/>
      <c r="AK47" s="21"/>
      <c r="AL47" s="21"/>
      <c r="AM47" s="21"/>
      <c r="AN47" s="21"/>
      <c r="AO47" s="25">
        <f>SUM(AF47:AN47)</f>
        <v>0</v>
      </c>
      <c r="AP47" s="21"/>
      <c r="AQ47" s="21"/>
      <c r="AR47" s="21"/>
      <c r="AS47" s="21"/>
      <c r="AT47" s="21"/>
      <c r="AU47" s="21"/>
      <c r="AV47" s="21"/>
      <c r="AW47" s="21"/>
      <c r="AX47" s="21"/>
      <c r="AY47" s="25">
        <f>SUM(AP47:AX47)</f>
        <v>0</v>
      </c>
      <c r="AZ47" s="26">
        <f>SUM(AP47:AX47,AF47:AN47)</f>
        <v>0</v>
      </c>
    </row>
    <row r="48" spans="1:536" x14ac:dyDescent="0.25">
      <c r="A48" s="19">
        <v>51</v>
      </c>
      <c r="B48" s="28" t="s">
        <v>54</v>
      </c>
      <c r="C48" s="67" t="s">
        <v>15</v>
      </c>
      <c r="D48" s="22" t="s">
        <v>32</v>
      </c>
      <c r="E48" s="22">
        <f>+AD48</f>
        <v>85</v>
      </c>
      <c r="F48" s="22">
        <v>100</v>
      </c>
      <c r="G48" s="22">
        <f>SUM(E48:F48)</f>
        <v>185</v>
      </c>
      <c r="H48" s="23">
        <f>RANK(G48,$G$6:$G$65,1)</f>
        <v>40</v>
      </c>
      <c r="I48" s="24"/>
      <c r="J48" s="22">
        <v>5</v>
      </c>
      <c r="K48" s="22">
        <v>5</v>
      </c>
      <c r="L48" s="22">
        <v>4</v>
      </c>
      <c r="M48" s="22">
        <v>5</v>
      </c>
      <c r="N48" s="22">
        <v>3</v>
      </c>
      <c r="O48" s="22">
        <v>4</v>
      </c>
      <c r="P48" s="22">
        <v>5</v>
      </c>
      <c r="Q48" s="22">
        <v>3</v>
      </c>
      <c r="R48" s="22">
        <v>5</v>
      </c>
      <c r="S48" s="29">
        <f>SUM(J48:R48)</f>
        <v>39</v>
      </c>
      <c r="T48" s="22">
        <v>4</v>
      </c>
      <c r="U48" s="22">
        <v>4</v>
      </c>
      <c r="V48" s="22">
        <v>4</v>
      </c>
      <c r="W48" s="22">
        <v>8</v>
      </c>
      <c r="X48" s="22">
        <v>5</v>
      </c>
      <c r="Y48" s="22">
        <v>5</v>
      </c>
      <c r="Z48" s="22">
        <v>5</v>
      </c>
      <c r="AA48" s="22">
        <v>6</v>
      </c>
      <c r="AB48" s="22">
        <v>5</v>
      </c>
      <c r="AC48" s="29">
        <f>SUM(T48:AB48)</f>
        <v>46</v>
      </c>
      <c r="AD48" s="26">
        <f>+S48+AC48</f>
        <v>85</v>
      </c>
      <c r="AE48" s="4"/>
      <c r="AF48" s="22"/>
      <c r="AG48" s="22"/>
      <c r="AH48" s="22"/>
      <c r="AI48" s="22"/>
      <c r="AJ48" s="22"/>
      <c r="AK48" s="22"/>
      <c r="AL48" s="22"/>
      <c r="AM48" s="22"/>
      <c r="AN48" s="22"/>
      <c r="AO48" s="29">
        <f>SUM(AF48:AN48)</f>
        <v>0</v>
      </c>
      <c r="AP48" s="22"/>
      <c r="AQ48" s="22"/>
      <c r="AR48" s="22"/>
      <c r="AS48" s="22"/>
      <c r="AT48" s="22"/>
      <c r="AU48" s="22"/>
      <c r="AV48" s="22"/>
      <c r="AW48" s="22"/>
      <c r="AX48" s="22"/>
      <c r="AY48" s="29">
        <f>SUM(AP48:AX48)</f>
        <v>0</v>
      </c>
      <c r="AZ48" s="26">
        <f>SUM(AP48:AX48,AF48:AN48)</f>
        <v>0</v>
      </c>
    </row>
    <row r="49" spans="1:52" x14ac:dyDescent="0.25">
      <c r="A49" s="19">
        <v>56</v>
      </c>
      <c r="B49" s="28" t="s">
        <v>55</v>
      </c>
      <c r="C49" s="67" t="s">
        <v>15</v>
      </c>
      <c r="D49" s="22" t="s">
        <v>22</v>
      </c>
      <c r="E49" s="22">
        <f>+AD49</f>
        <v>85</v>
      </c>
      <c r="F49" s="22">
        <v>100</v>
      </c>
      <c r="G49" s="22">
        <f>SUM(E49:F49)</f>
        <v>185</v>
      </c>
      <c r="H49" s="23">
        <f>RANK(G49,$G$6:$G$65,1)</f>
        <v>40</v>
      </c>
      <c r="I49" s="24"/>
      <c r="J49" s="22">
        <v>6</v>
      </c>
      <c r="K49" s="22">
        <v>4</v>
      </c>
      <c r="L49" s="22">
        <v>6</v>
      </c>
      <c r="M49" s="22">
        <v>4</v>
      </c>
      <c r="N49" s="22">
        <v>5</v>
      </c>
      <c r="O49" s="22">
        <v>5</v>
      </c>
      <c r="P49" s="22">
        <v>5</v>
      </c>
      <c r="Q49" s="22">
        <v>4</v>
      </c>
      <c r="R49" s="22">
        <v>4</v>
      </c>
      <c r="S49" s="29">
        <f>SUM(J49:R49)</f>
        <v>43</v>
      </c>
      <c r="T49" s="22">
        <v>4</v>
      </c>
      <c r="U49" s="22">
        <v>3</v>
      </c>
      <c r="V49" s="22">
        <v>5</v>
      </c>
      <c r="W49" s="22">
        <v>3</v>
      </c>
      <c r="X49" s="22">
        <v>5</v>
      </c>
      <c r="Y49" s="22">
        <v>4</v>
      </c>
      <c r="Z49" s="22">
        <v>5</v>
      </c>
      <c r="AA49" s="22">
        <v>5</v>
      </c>
      <c r="AB49" s="22">
        <v>8</v>
      </c>
      <c r="AC49" s="29">
        <f>SUM(T49:AB49)</f>
        <v>42</v>
      </c>
      <c r="AD49" s="26">
        <f>+S49+AC49</f>
        <v>85</v>
      </c>
      <c r="AE49" s="4"/>
      <c r="AF49" s="22"/>
      <c r="AG49" s="22"/>
      <c r="AH49" s="22"/>
      <c r="AI49" s="22"/>
      <c r="AJ49" s="22"/>
      <c r="AK49" s="22"/>
      <c r="AL49" s="22"/>
      <c r="AM49" s="22"/>
      <c r="AN49" s="22"/>
      <c r="AO49" s="29">
        <f>SUM(AF49:AN49)</f>
        <v>0</v>
      </c>
      <c r="AP49" s="22"/>
      <c r="AQ49" s="22"/>
      <c r="AR49" s="22"/>
      <c r="AS49" s="22"/>
      <c r="AT49" s="22"/>
      <c r="AU49" s="22"/>
      <c r="AV49" s="22"/>
      <c r="AW49" s="22"/>
      <c r="AX49" s="22"/>
      <c r="AY49" s="29">
        <f>SUM(AP49:AX49)</f>
        <v>0</v>
      </c>
      <c r="AZ49" s="26">
        <f>SUM(AP49:AX49,AF49:AN49)</f>
        <v>0</v>
      </c>
    </row>
    <row r="50" spans="1:52" x14ac:dyDescent="0.25">
      <c r="A50" s="19">
        <v>39</v>
      </c>
      <c r="B50" s="28" t="s">
        <v>56</v>
      </c>
      <c r="C50" s="67"/>
      <c r="D50" s="22" t="s">
        <v>57</v>
      </c>
      <c r="E50" s="22">
        <f>+AD50</f>
        <v>85</v>
      </c>
      <c r="F50" s="22">
        <v>100</v>
      </c>
      <c r="G50" s="22">
        <f>SUM(E50:F50)</f>
        <v>185</v>
      </c>
      <c r="H50" s="23">
        <f>RANK(G50,$G$6:$G$65,1)</f>
        <v>40</v>
      </c>
      <c r="I50" s="24"/>
      <c r="J50" s="22">
        <v>7</v>
      </c>
      <c r="K50" s="22">
        <v>4</v>
      </c>
      <c r="L50" s="22">
        <v>4</v>
      </c>
      <c r="M50" s="22">
        <v>6</v>
      </c>
      <c r="N50" s="22">
        <v>3</v>
      </c>
      <c r="O50" s="22">
        <v>5</v>
      </c>
      <c r="P50" s="22">
        <v>6</v>
      </c>
      <c r="Q50" s="22">
        <v>4</v>
      </c>
      <c r="R50" s="22">
        <v>5</v>
      </c>
      <c r="S50" s="29">
        <f>SUM(J50:R50)</f>
        <v>44</v>
      </c>
      <c r="T50" s="22">
        <v>5</v>
      </c>
      <c r="U50" s="22">
        <v>6</v>
      </c>
      <c r="V50" s="22">
        <v>5</v>
      </c>
      <c r="W50" s="22">
        <v>2</v>
      </c>
      <c r="X50" s="22">
        <v>5</v>
      </c>
      <c r="Y50" s="22">
        <v>4</v>
      </c>
      <c r="Z50" s="22">
        <v>4</v>
      </c>
      <c r="AA50" s="22">
        <v>5</v>
      </c>
      <c r="AB50" s="22">
        <v>5</v>
      </c>
      <c r="AC50" s="29">
        <f>SUM(T50:AB50)</f>
        <v>41</v>
      </c>
      <c r="AD50" s="26">
        <f>+S50+AC50</f>
        <v>85</v>
      </c>
      <c r="AE50" s="4"/>
      <c r="AF50" s="22"/>
      <c r="AG50" s="22"/>
      <c r="AH50" s="22"/>
      <c r="AI50" s="22"/>
      <c r="AJ50" s="22"/>
      <c r="AK50" s="22"/>
      <c r="AL50" s="22"/>
      <c r="AM50" s="22"/>
      <c r="AN50" s="22"/>
      <c r="AO50" s="29">
        <f>SUM(AF50:AN50)</f>
        <v>0</v>
      </c>
      <c r="AP50" s="22"/>
      <c r="AQ50" s="22"/>
      <c r="AR50" s="22"/>
      <c r="AS50" s="22"/>
      <c r="AT50" s="22"/>
      <c r="AU50" s="22"/>
      <c r="AV50" s="22"/>
      <c r="AW50" s="22"/>
      <c r="AX50" s="22"/>
      <c r="AY50" s="29">
        <f>SUM(AP50:AX50)</f>
        <v>0</v>
      </c>
      <c r="AZ50" s="26">
        <f>SUM(AP50:AX50,AF50:AN50)</f>
        <v>0</v>
      </c>
    </row>
    <row r="51" spans="1:52" x14ac:dyDescent="0.25">
      <c r="A51" s="19">
        <v>46</v>
      </c>
      <c r="B51" s="20" t="s">
        <v>58</v>
      </c>
      <c r="C51" s="54"/>
      <c r="D51" s="21" t="s">
        <v>22</v>
      </c>
      <c r="E51" s="22">
        <f>+AD51</f>
        <v>87</v>
      </c>
      <c r="F51" s="22">
        <v>100</v>
      </c>
      <c r="G51" s="22">
        <f>SUM(E51:F51)</f>
        <v>187</v>
      </c>
      <c r="H51" s="23">
        <f>RANK(G51,$G$6:$G$65,1)</f>
        <v>46</v>
      </c>
      <c r="I51" s="24"/>
      <c r="J51" s="21">
        <v>6</v>
      </c>
      <c r="K51" s="21">
        <v>5</v>
      </c>
      <c r="L51" s="21">
        <v>4</v>
      </c>
      <c r="M51" s="21">
        <v>8</v>
      </c>
      <c r="N51" s="21">
        <v>5</v>
      </c>
      <c r="O51" s="21">
        <v>6</v>
      </c>
      <c r="P51" s="21">
        <v>5</v>
      </c>
      <c r="Q51" s="21">
        <v>4</v>
      </c>
      <c r="R51" s="21">
        <v>4</v>
      </c>
      <c r="S51" s="25">
        <f>SUM(J51:R51)</f>
        <v>47</v>
      </c>
      <c r="T51" s="21">
        <v>6</v>
      </c>
      <c r="U51" s="21">
        <v>3</v>
      </c>
      <c r="V51" s="21">
        <v>4</v>
      </c>
      <c r="W51" s="21">
        <v>3</v>
      </c>
      <c r="X51" s="21">
        <v>4</v>
      </c>
      <c r="Y51" s="21">
        <v>5</v>
      </c>
      <c r="Z51" s="21">
        <v>4</v>
      </c>
      <c r="AA51" s="21">
        <v>5</v>
      </c>
      <c r="AB51" s="21">
        <v>6</v>
      </c>
      <c r="AC51" s="25">
        <f>SUM(T51:AB51)</f>
        <v>40</v>
      </c>
      <c r="AD51" s="26">
        <f>+S51+AC51</f>
        <v>87</v>
      </c>
      <c r="AE51" s="4"/>
      <c r="AF51" s="21"/>
      <c r="AG51" s="21"/>
      <c r="AH51" s="21"/>
      <c r="AI51" s="21"/>
      <c r="AJ51" s="21"/>
      <c r="AK51" s="21"/>
      <c r="AL51" s="21"/>
      <c r="AM51" s="21"/>
      <c r="AN51" s="21"/>
      <c r="AO51" s="25">
        <f>SUM(AF51:AN51)</f>
        <v>0</v>
      </c>
      <c r="AP51" s="21"/>
      <c r="AQ51" s="21"/>
      <c r="AR51" s="21"/>
      <c r="AS51" s="21"/>
      <c r="AT51" s="21"/>
      <c r="AU51" s="21"/>
      <c r="AV51" s="21"/>
      <c r="AW51" s="21"/>
      <c r="AX51" s="21"/>
      <c r="AY51" s="25">
        <f>SUM(AP51:AX51)</f>
        <v>0</v>
      </c>
      <c r="AZ51" s="26">
        <f>SUM(AP51:AX51,AF51:AN51)</f>
        <v>0</v>
      </c>
    </row>
    <row r="52" spans="1:52" x14ac:dyDescent="0.25">
      <c r="A52" s="19">
        <v>19</v>
      </c>
      <c r="B52" s="28" t="s">
        <v>59</v>
      </c>
      <c r="C52" s="67"/>
      <c r="D52" s="22" t="s">
        <v>57</v>
      </c>
      <c r="E52" s="22">
        <f>+AD52</f>
        <v>87</v>
      </c>
      <c r="F52" s="22">
        <v>100</v>
      </c>
      <c r="G52" s="22">
        <f>SUM(E52:F52)</f>
        <v>187</v>
      </c>
      <c r="H52" s="23">
        <f>RANK(G52,$G$6:$G$65,1)</f>
        <v>46</v>
      </c>
      <c r="I52" s="24"/>
      <c r="J52" s="22">
        <v>6</v>
      </c>
      <c r="K52" s="22">
        <v>4</v>
      </c>
      <c r="L52" s="22">
        <v>5</v>
      </c>
      <c r="M52" s="22">
        <v>5</v>
      </c>
      <c r="N52" s="22">
        <v>5</v>
      </c>
      <c r="O52" s="22">
        <v>4</v>
      </c>
      <c r="P52" s="22">
        <v>5</v>
      </c>
      <c r="Q52" s="22">
        <v>4</v>
      </c>
      <c r="R52" s="22">
        <v>6</v>
      </c>
      <c r="S52" s="29">
        <f>SUM(J52:R52)</f>
        <v>44</v>
      </c>
      <c r="T52" s="22">
        <v>6</v>
      </c>
      <c r="U52" s="22">
        <v>4</v>
      </c>
      <c r="V52" s="22">
        <v>4</v>
      </c>
      <c r="W52" s="22">
        <v>3</v>
      </c>
      <c r="X52" s="22">
        <v>4</v>
      </c>
      <c r="Y52" s="22">
        <v>6</v>
      </c>
      <c r="Z52" s="22">
        <v>5</v>
      </c>
      <c r="AA52" s="22">
        <v>5</v>
      </c>
      <c r="AB52" s="22">
        <v>6</v>
      </c>
      <c r="AC52" s="29">
        <f>SUM(T52:AB52)</f>
        <v>43</v>
      </c>
      <c r="AD52" s="26">
        <f>+S52+AC52</f>
        <v>87</v>
      </c>
      <c r="AE52" s="4"/>
      <c r="AF52" s="22"/>
      <c r="AG52" s="22"/>
      <c r="AH52" s="22"/>
      <c r="AI52" s="22"/>
      <c r="AJ52" s="22"/>
      <c r="AK52" s="22"/>
      <c r="AL52" s="22"/>
      <c r="AM52" s="22"/>
      <c r="AN52" s="22"/>
      <c r="AO52" s="29">
        <f>SUM(AF52:AN52)</f>
        <v>0</v>
      </c>
      <c r="AP52" s="22"/>
      <c r="AQ52" s="22"/>
      <c r="AR52" s="22"/>
      <c r="AS52" s="22"/>
      <c r="AT52" s="22"/>
      <c r="AU52" s="22"/>
      <c r="AV52" s="22"/>
      <c r="AW52" s="22"/>
      <c r="AX52" s="22"/>
      <c r="AY52" s="29">
        <f>SUM(AP52:AX52)</f>
        <v>0</v>
      </c>
      <c r="AZ52" s="26">
        <f>SUM(AP52:AX52,AF52:AN52)</f>
        <v>0</v>
      </c>
    </row>
    <row r="53" spans="1:52" x14ac:dyDescent="0.25">
      <c r="A53" s="19">
        <v>47</v>
      </c>
      <c r="B53" s="21" t="s">
        <v>60</v>
      </c>
      <c r="C53" s="54"/>
      <c r="D53" s="21" t="s">
        <v>24</v>
      </c>
      <c r="E53" s="22">
        <f>+AD53</f>
        <v>92</v>
      </c>
      <c r="F53" s="22">
        <v>100</v>
      </c>
      <c r="G53" s="22">
        <f>SUM(E53:F53)</f>
        <v>192</v>
      </c>
      <c r="H53" s="23">
        <f>RANK(G53,$G$6:$G$65,1)</f>
        <v>48</v>
      </c>
      <c r="I53" s="24"/>
      <c r="J53" s="21">
        <v>6</v>
      </c>
      <c r="K53" s="21">
        <v>5</v>
      </c>
      <c r="L53" s="21">
        <v>7</v>
      </c>
      <c r="M53" s="21">
        <v>5</v>
      </c>
      <c r="N53" s="21">
        <v>5</v>
      </c>
      <c r="O53" s="21">
        <v>4</v>
      </c>
      <c r="P53" s="21">
        <v>6</v>
      </c>
      <c r="Q53" s="21">
        <v>4</v>
      </c>
      <c r="R53" s="21">
        <v>5</v>
      </c>
      <c r="S53" s="25">
        <f>SUM(J53:R53)</f>
        <v>47</v>
      </c>
      <c r="T53" s="21">
        <v>4</v>
      </c>
      <c r="U53" s="21">
        <v>3</v>
      </c>
      <c r="V53" s="21">
        <v>5</v>
      </c>
      <c r="W53" s="21">
        <v>4</v>
      </c>
      <c r="X53" s="21">
        <v>7</v>
      </c>
      <c r="Y53" s="21">
        <v>6</v>
      </c>
      <c r="Z53" s="21">
        <v>5</v>
      </c>
      <c r="AA53" s="21">
        <v>7</v>
      </c>
      <c r="AB53" s="21">
        <v>4</v>
      </c>
      <c r="AC53" s="25">
        <f>SUM(T53:AB53)</f>
        <v>45</v>
      </c>
      <c r="AD53" s="26">
        <f>+S53+AC53</f>
        <v>92</v>
      </c>
      <c r="AE53" s="4"/>
      <c r="AF53" s="21"/>
      <c r="AG53" s="21"/>
      <c r="AH53" s="21"/>
      <c r="AI53" s="21"/>
      <c r="AJ53" s="21"/>
      <c r="AK53" s="21"/>
      <c r="AL53" s="21"/>
      <c r="AM53" s="21"/>
      <c r="AN53" s="21"/>
      <c r="AO53" s="25">
        <f>SUM(AF53:AN53)</f>
        <v>0</v>
      </c>
      <c r="AP53" s="21"/>
      <c r="AQ53" s="21"/>
      <c r="AR53" s="21"/>
      <c r="AS53" s="21"/>
      <c r="AT53" s="21"/>
      <c r="AU53" s="21"/>
      <c r="AV53" s="21"/>
      <c r="AW53" s="21"/>
      <c r="AX53" s="21"/>
      <c r="AY53" s="25">
        <f>SUM(AP53:AX53)</f>
        <v>0</v>
      </c>
      <c r="AZ53" s="26">
        <f>SUM(AP53:AX53,AF53:AN53)</f>
        <v>0</v>
      </c>
    </row>
    <row r="54" spans="1:52" x14ac:dyDescent="0.25">
      <c r="A54" s="19">
        <v>8</v>
      </c>
      <c r="B54" s="22" t="s">
        <v>61</v>
      </c>
      <c r="C54" s="67"/>
      <c r="D54" s="22" t="s">
        <v>53</v>
      </c>
      <c r="E54" s="22">
        <f>+AD54</f>
        <v>92</v>
      </c>
      <c r="F54" s="22">
        <v>100</v>
      </c>
      <c r="G54" s="22">
        <f>SUM(E54:F54)</f>
        <v>192</v>
      </c>
      <c r="H54" s="23">
        <f>RANK(G54,$G$6:$G$65,1)</f>
        <v>48</v>
      </c>
      <c r="I54" s="24"/>
      <c r="J54" s="21">
        <v>7</v>
      </c>
      <c r="K54" s="21">
        <v>4</v>
      </c>
      <c r="L54" s="21">
        <v>5</v>
      </c>
      <c r="M54" s="21">
        <v>5</v>
      </c>
      <c r="N54" s="21">
        <v>5</v>
      </c>
      <c r="O54" s="21">
        <v>6</v>
      </c>
      <c r="P54" s="21">
        <v>4</v>
      </c>
      <c r="Q54" s="21">
        <v>3</v>
      </c>
      <c r="R54" s="21">
        <v>4</v>
      </c>
      <c r="S54" s="25">
        <f>SUM(J54:R54)</f>
        <v>43</v>
      </c>
      <c r="T54" s="21">
        <v>6</v>
      </c>
      <c r="U54" s="21">
        <v>3</v>
      </c>
      <c r="V54" s="21">
        <v>7</v>
      </c>
      <c r="W54" s="21">
        <v>3</v>
      </c>
      <c r="X54" s="21">
        <v>6</v>
      </c>
      <c r="Y54" s="21">
        <v>6</v>
      </c>
      <c r="Z54" s="21">
        <v>5</v>
      </c>
      <c r="AA54" s="21">
        <v>6</v>
      </c>
      <c r="AB54" s="21">
        <v>7</v>
      </c>
      <c r="AC54" s="25">
        <f>SUM(T54:AB54)</f>
        <v>49</v>
      </c>
      <c r="AD54" s="26">
        <f>+S54+AC54</f>
        <v>92</v>
      </c>
      <c r="AE54" s="4"/>
      <c r="AF54" s="22"/>
      <c r="AG54" s="22"/>
      <c r="AH54" s="22"/>
      <c r="AI54" s="22"/>
      <c r="AJ54" s="22"/>
      <c r="AK54" s="22"/>
      <c r="AL54" s="22"/>
      <c r="AM54" s="22"/>
      <c r="AN54" s="22"/>
      <c r="AO54" s="29">
        <f>SUM(AF54:AN54)</f>
        <v>0</v>
      </c>
      <c r="AP54" s="22"/>
      <c r="AQ54" s="22"/>
      <c r="AR54" s="22"/>
      <c r="AS54" s="22"/>
      <c r="AT54" s="22"/>
      <c r="AU54" s="22"/>
      <c r="AV54" s="22"/>
      <c r="AW54" s="22"/>
      <c r="AX54" s="22"/>
      <c r="AY54" s="29">
        <f>SUM(AP54:AX54)</f>
        <v>0</v>
      </c>
      <c r="AZ54" s="26">
        <f>SUM(AP54:AX54,AF54:AN54)</f>
        <v>0</v>
      </c>
    </row>
    <row r="55" spans="1:52" x14ac:dyDescent="0.25">
      <c r="A55" s="19">
        <v>55</v>
      </c>
      <c r="B55" s="22" t="s">
        <v>62</v>
      </c>
      <c r="C55" s="67" t="s">
        <v>15</v>
      </c>
      <c r="D55" s="22" t="s">
        <v>63</v>
      </c>
      <c r="E55" s="22">
        <f>+AD55</f>
        <v>93</v>
      </c>
      <c r="F55" s="22">
        <v>100</v>
      </c>
      <c r="G55" s="22">
        <f>SUM(E55:F55)</f>
        <v>193</v>
      </c>
      <c r="H55" s="23">
        <f>RANK(G55,$G$6:$G$65,1)</f>
        <v>50</v>
      </c>
      <c r="I55" s="24"/>
      <c r="J55" s="22">
        <v>5</v>
      </c>
      <c r="K55" s="22">
        <v>5</v>
      </c>
      <c r="L55" s="22">
        <v>4</v>
      </c>
      <c r="M55" s="22">
        <v>5</v>
      </c>
      <c r="N55" s="22">
        <v>5</v>
      </c>
      <c r="O55" s="22">
        <v>6</v>
      </c>
      <c r="P55" s="22">
        <v>5</v>
      </c>
      <c r="Q55" s="22">
        <v>4</v>
      </c>
      <c r="R55" s="22">
        <v>3</v>
      </c>
      <c r="S55" s="29">
        <f>SUM(J55:R55)</f>
        <v>42</v>
      </c>
      <c r="T55" s="22">
        <v>6</v>
      </c>
      <c r="U55" s="22">
        <v>4</v>
      </c>
      <c r="V55" s="22">
        <v>6</v>
      </c>
      <c r="W55" s="22">
        <v>5</v>
      </c>
      <c r="X55" s="22">
        <v>5</v>
      </c>
      <c r="Y55" s="22">
        <v>5</v>
      </c>
      <c r="Z55" s="22">
        <v>6</v>
      </c>
      <c r="AA55" s="22">
        <v>7</v>
      </c>
      <c r="AB55" s="22">
        <v>7</v>
      </c>
      <c r="AC55" s="29">
        <f>SUM(T55:AB55)</f>
        <v>51</v>
      </c>
      <c r="AD55" s="26">
        <f>+S55+AC55</f>
        <v>93</v>
      </c>
      <c r="AE55" s="4"/>
      <c r="AF55" s="22"/>
      <c r="AG55" s="22"/>
      <c r="AH55" s="22"/>
      <c r="AI55" s="22"/>
      <c r="AJ55" s="22"/>
      <c r="AK55" s="22"/>
      <c r="AL55" s="22"/>
      <c r="AM55" s="22"/>
      <c r="AN55" s="22"/>
      <c r="AO55" s="29">
        <f>SUM(AF55:AN55)</f>
        <v>0</v>
      </c>
      <c r="AP55" s="22"/>
      <c r="AQ55" s="22"/>
      <c r="AR55" s="22"/>
      <c r="AS55" s="22"/>
      <c r="AT55" s="22"/>
      <c r="AU55" s="22"/>
      <c r="AV55" s="22"/>
      <c r="AW55" s="22"/>
      <c r="AX55" s="22"/>
      <c r="AY55" s="29">
        <f>SUM(AP55:AX55)</f>
        <v>0</v>
      </c>
      <c r="AZ55" s="26">
        <f>SUM(AP55:AX55,AF55:AN55)</f>
        <v>0</v>
      </c>
    </row>
    <row r="56" spans="1:52" x14ac:dyDescent="0.25">
      <c r="A56" s="19">
        <v>59</v>
      </c>
      <c r="B56" s="22" t="s">
        <v>64</v>
      </c>
      <c r="C56" s="67" t="s">
        <v>15</v>
      </c>
      <c r="D56" s="22" t="s">
        <v>57</v>
      </c>
      <c r="E56" s="22">
        <f>+AD56</f>
        <v>93</v>
      </c>
      <c r="F56" s="22">
        <v>100</v>
      </c>
      <c r="G56" s="22">
        <f>SUM(E56:F56)</f>
        <v>193</v>
      </c>
      <c r="H56" s="23">
        <f>RANK(G56,$G$6:$G$65,1)</f>
        <v>50</v>
      </c>
      <c r="I56" s="24"/>
      <c r="J56" s="22">
        <v>8</v>
      </c>
      <c r="K56" s="22">
        <v>6</v>
      </c>
      <c r="L56" s="22">
        <v>5</v>
      </c>
      <c r="M56" s="22">
        <v>6</v>
      </c>
      <c r="N56" s="22">
        <v>4</v>
      </c>
      <c r="O56" s="22">
        <v>4</v>
      </c>
      <c r="P56" s="22">
        <v>6</v>
      </c>
      <c r="Q56" s="22">
        <v>5</v>
      </c>
      <c r="R56" s="22">
        <v>5</v>
      </c>
      <c r="S56" s="29">
        <f>SUM(J56:R56)</f>
        <v>49</v>
      </c>
      <c r="T56" s="22">
        <v>5</v>
      </c>
      <c r="U56" s="22">
        <v>4</v>
      </c>
      <c r="V56" s="22">
        <v>4</v>
      </c>
      <c r="W56" s="22">
        <v>4</v>
      </c>
      <c r="X56" s="22">
        <v>6</v>
      </c>
      <c r="Y56" s="22">
        <v>5</v>
      </c>
      <c r="Z56" s="22">
        <v>5</v>
      </c>
      <c r="AA56" s="22">
        <v>5</v>
      </c>
      <c r="AB56" s="22">
        <v>6</v>
      </c>
      <c r="AC56" s="29">
        <f>SUM(T56:AB56)</f>
        <v>44</v>
      </c>
      <c r="AD56" s="26">
        <f>+S56+AC56</f>
        <v>93</v>
      </c>
      <c r="AE56" s="4"/>
      <c r="AF56" s="22"/>
      <c r="AG56" s="22"/>
      <c r="AH56" s="22"/>
      <c r="AI56" s="22"/>
      <c r="AJ56" s="22"/>
      <c r="AK56" s="22"/>
      <c r="AL56" s="22"/>
      <c r="AM56" s="22"/>
      <c r="AN56" s="22"/>
      <c r="AO56" s="29">
        <f>SUM(AF56:AN56)</f>
        <v>0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9">
        <f>SUM(AP56:AX56)</f>
        <v>0</v>
      </c>
      <c r="AZ56" s="26">
        <f>SUM(AP56:AX56,AF56:AN56)</f>
        <v>0</v>
      </c>
    </row>
    <row r="57" spans="1:52" x14ac:dyDescent="0.25">
      <c r="A57" s="19">
        <v>58</v>
      </c>
      <c r="B57" s="21" t="s">
        <v>65</v>
      </c>
      <c r="C57" s="54" t="s">
        <v>15</v>
      </c>
      <c r="D57" s="21" t="s">
        <v>53</v>
      </c>
      <c r="E57" s="22">
        <f>+AD57</f>
        <v>95</v>
      </c>
      <c r="F57" s="22">
        <v>100</v>
      </c>
      <c r="G57" s="22">
        <f>SUM(E57:F57)</f>
        <v>195</v>
      </c>
      <c r="H57" s="23">
        <f>RANK(G57,$G$6:$G$65,1)</f>
        <v>52</v>
      </c>
      <c r="I57" s="24"/>
      <c r="J57" s="21">
        <v>7</v>
      </c>
      <c r="K57" s="21">
        <v>4</v>
      </c>
      <c r="L57" s="21">
        <v>5</v>
      </c>
      <c r="M57" s="21">
        <v>7</v>
      </c>
      <c r="N57" s="21">
        <v>4</v>
      </c>
      <c r="O57" s="21">
        <v>5</v>
      </c>
      <c r="P57" s="21">
        <v>7</v>
      </c>
      <c r="Q57" s="21">
        <v>4</v>
      </c>
      <c r="R57" s="21">
        <v>6</v>
      </c>
      <c r="S57" s="25">
        <f>SUM(J57:R57)</f>
        <v>49</v>
      </c>
      <c r="T57" s="21">
        <v>5</v>
      </c>
      <c r="U57" s="21">
        <v>3</v>
      </c>
      <c r="V57" s="21">
        <v>6</v>
      </c>
      <c r="W57" s="21">
        <v>5</v>
      </c>
      <c r="X57" s="21">
        <v>6</v>
      </c>
      <c r="Y57" s="21">
        <v>6</v>
      </c>
      <c r="Z57" s="21">
        <v>5</v>
      </c>
      <c r="AA57" s="21">
        <v>5</v>
      </c>
      <c r="AB57" s="21">
        <v>5</v>
      </c>
      <c r="AC57" s="25">
        <f>SUM(T57:AB57)</f>
        <v>46</v>
      </c>
      <c r="AD57" s="26">
        <f>+S57+AC57</f>
        <v>95</v>
      </c>
      <c r="AE57" s="4"/>
      <c r="AF57" s="21"/>
      <c r="AG57" s="21"/>
      <c r="AH57" s="21"/>
      <c r="AI57" s="21"/>
      <c r="AJ57" s="21"/>
      <c r="AK57" s="21"/>
      <c r="AL57" s="21"/>
      <c r="AM57" s="21"/>
      <c r="AN57" s="21"/>
      <c r="AO57" s="25">
        <f>SUM(AF57:AN57)</f>
        <v>0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5">
        <f>SUM(AP57:AX57)</f>
        <v>0</v>
      </c>
      <c r="AZ57" s="26">
        <f>SUM(AP57:AX57,AF57:AN57)</f>
        <v>0</v>
      </c>
    </row>
    <row r="58" spans="1:52" x14ac:dyDescent="0.25">
      <c r="A58" s="19">
        <v>28</v>
      </c>
      <c r="B58" s="22" t="s">
        <v>66</v>
      </c>
      <c r="C58" s="67"/>
      <c r="D58" s="22" t="s">
        <v>53</v>
      </c>
      <c r="E58" s="22">
        <f>+AD58</f>
        <v>95</v>
      </c>
      <c r="F58" s="22">
        <v>100</v>
      </c>
      <c r="G58" s="22">
        <f>SUM(E58:F58)</f>
        <v>195</v>
      </c>
      <c r="H58" s="23">
        <f>RANK(G58,$G$6:$G$65,1)</f>
        <v>52</v>
      </c>
      <c r="I58" s="24"/>
      <c r="J58" s="22">
        <v>7</v>
      </c>
      <c r="K58" s="22">
        <v>6</v>
      </c>
      <c r="L58" s="22">
        <v>6</v>
      </c>
      <c r="M58" s="22">
        <v>6</v>
      </c>
      <c r="N58" s="22">
        <v>5</v>
      </c>
      <c r="O58" s="22">
        <v>5</v>
      </c>
      <c r="P58" s="22">
        <v>6</v>
      </c>
      <c r="Q58" s="22">
        <v>4</v>
      </c>
      <c r="R58" s="22">
        <v>4</v>
      </c>
      <c r="S58" s="29">
        <f>SUM(J58:R58)</f>
        <v>49</v>
      </c>
      <c r="T58" s="22">
        <v>4</v>
      </c>
      <c r="U58" s="22">
        <v>5</v>
      </c>
      <c r="V58" s="22">
        <v>6</v>
      </c>
      <c r="W58" s="22">
        <v>4</v>
      </c>
      <c r="X58" s="22">
        <v>5</v>
      </c>
      <c r="Y58" s="22">
        <v>5</v>
      </c>
      <c r="Z58" s="22">
        <v>5</v>
      </c>
      <c r="AA58" s="22">
        <v>5</v>
      </c>
      <c r="AB58" s="22">
        <v>7</v>
      </c>
      <c r="AC58" s="29">
        <f>SUM(T58:AB58)</f>
        <v>46</v>
      </c>
      <c r="AD58" s="26">
        <f>+S58+AC58</f>
        <v>95</v>
      </c>
      <c r="AE58" s="4"/>
      <c r="AF58" s="22"/>
      <c r="AG58" s="22"/>
      <c r="AH58" s="22"/>
      <c r="AI58" s="22"/>
      <c r="AJ58" s="22"/>
      <c r="AK58" s="22"/>
      <c r="AL58" s="22"/>
      <c r="AM58" s="22"/>
      <c r="AN58" s="22"/>
      <c r="AO58" s="29">
        <f>SUM(AF58:AN58)</f>
        <v>0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9">
        <f>SUM(AP58:AX58)</f>
        <v>0</v>
      </c>
      <c r="AZ58" s="26">
        <f>SUM(AP58:AX58,AF58:AN58)</f>
        <v>0</v>
      </c>
    </row>
    <row r="59" spans="1:52" x14ac:dyDescent="0.25">
      <c r="A59" s="19">
        <v>48</v>
      </c>
      <c r="B59" s="22" t="s">
        <v>67</v>
      </c>
      <c r="C59" s="67"/>
      <c r="D59" s="22" t="s">
        <v>53</v>
      </c>
      <c r="E59" s="22">
        <f>+AD59</f>
        <v>95</v>
      </c>
      <c r="F59" s="22">
        <v>100</v>
      </c>
      <c r="G59" s="22">
        <f>SUM(E59:F59)</f>
        <v>195</v>
      </c>
      <c r="H59" s="23">
        <f>RANK(G59,$G$6:$G$65,1)</f>
        <v>52</v>
      </c>
      <c r="I59" s="24"/>
      <c r="J59" s="22">
        <v>5</v>
      </c>
      <c r="K59" s="22">
        <v>5</v>
      </c>
      <c r="L59" s="22">
        <v>4</v>
      </c>
      <c r="M59" s="22">
        <v>6</v>
      </c>
      <c r="N59" s="22">
        <v>5</v>
      </c>
      <c r="O59" s="22">
        <v>5</v>
      </c>
      <c r="P59" s="22">
        <v>5</v>
      </c>
      <c r="Q59" s="22">
        <v>3</v>
      </c>
      <c r="R59" s="22">
        <v>7</v>
      </c>
      <c r="S59" s="29">
        <f>SUM(J59:R59)</f>
        <v>45</v>
      </c>
      <c r="T59" s="22">
        <v>6</v>
      </c>
      <c r="U59" s="22">
        <v>4</v>
      </c>
      <c r="V59" s="22">
        <v>5</v>
      </c>
      <c r="W59" s="22">
        <v>5</v>
      </c>
      <c r="X59" s="22">
        <v>5</v>
      </c>
      <c r="Y59" s="22">
        <v>5</v>
      </c>
      <c r="Z59" s="22">
        <v>6</v>
      </c>
      <c r="AA59" s="22">
        <v>5</v>
      </c>
      <c r="AB59" s="22">
        <v>9</v>
      </c>
      <c r="AC59" s="29">
        <f>SUM(T59:AB59)</f>
        <v>50</v>
      </c>
      <c r="AD59" s="26">
        <f>+S59+AC59</f>
        <v>95</v>
      </c>
      <c r="AE59" s="4"/>
      <c r="AF59" s="22"/>
      <c r="AG59" s="22"/>
      <c r="AH59" s="22"/>
      <c r="AI59" s="22"/>
      <c r="AJ59" s="22"/>
      <c r="AK59" s="22"/>
      <c r="AL59" s="22"/>
      <c r="AM59" s="22"/>
      <c r="AN59" s="22"/>
      <c r="AO59" s="29">
        <f>SUM(AF59:AN59)</f>
        <v>0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9">
        <f>SUM(AP59:AX59)</f>
        <v>0</v>
      </c>
      <c r="AZ59" s="26">
        <f>SUM(AP59:AX59,AF59:AN59)</f>
        <v>0</v>
      </c>
    </row>
    <row r="60" spans="1:52" x14ac:dyDescent="0.25">
      <c r="A60" s="19">
        <v>49</v>
      </c>
      <c r="B60" s="22" t="s">
        <v>68</v>
      </c>
      <c r="C60" s="67"/>
      <c r="D60" s="68" t="s">
        <v>57</v>
      </c>
      <c r="E60" s="22">
        <f>+AD60</f>
        <v>95</v>
      </c>
      <c r="F60" s="22">
        <v>100</v>
      </c>
      <c r="G60" s="22">
        <f>SUM(E60:F60)</f>
        <v>195</v>
      </c>
      <c r="H60" s="23">
        <f>RANK(G60,$G$6:$G$65,1)</f>
        <v>52</v>
      </c>
      <c r="I60" s="69"/>
      <c r="J60" s="22">
        <v>5</v>
      </c>
      <c r="K60" s="22">
        <v>5</v>
      </c>
      <c r="L60" s="22">
        <v>4</v>
      </c>
      <c r="M60" s="22">
        <v>5</v>
      </c>
      <c r="N60" s="22">
        <v>5</v>
      </c>
      <c r="O60" s="22">
        <v>5</v>
      </c>
      <c r="P60" s="22">
        <v>7</v>
      </c>
      <c r="Q60" s="22">
        <v>3</v>
      </c>
      <c r="R60" s="22">
        <v>10</v>
      </c>
      <c r="S60" s="29">
        <f>SUM(J60:R60)</f>
        <v>49</v>
      </c>
      <c r="T60" s="22">
        <v>5</v>
      </c>
      <c r="U60" s="22">
        <v>4</v>
      </c>
      <c r="V60" s="22">
        <v>4</v>
      </c>
      <c r="W60" s="22">
        <v>4</v>
      </c>
      <c r="X60" s="22">
        <v>6</v>
      </c>
      <c r="Y60" s="22">
        <v>6</v>
      </c>
      <c r="Z60" s="22">
        <v>6</v>
      </c>
      <c r="AA60" s="22">
        <v>5</v>
      </c>
      <c r="AB60" s="22">
        <v>6</v>
      </c>
      <c r="AC60" s="29">
        <f>SUM(T60:AB60)</f>
        <v>46</v>
      </c>
      <c r="AD60" s="26">
        <f>+S60+AC60</f>
        <v>95</v>
      </c>
      <c r="AE60" s="4"/>
      <c r="AF60" s="22"/>
      <c r="AG60" s="22"/>
      <c r="AH60" s="22"/>
      <c r="AI60" s="22"/>
      <c r="AJ60" s="22"/>
      <c r="AK60" s="22"/>
      <c r="AL60" s="22"/>
      <c r="AM60" s="22"/>
      <c r="AN60" s="22"/>
      <c r="AO60" s="29">
        <f>SUM(AF60:AN60)</f>
        <v>0</v>
      </c>
      <c r="AP60" s="22"/>
      <c r="AQ60" s="22"/>
      <c r="AR60" s="22"/>
      <c r="AS60" s="22"/>
      <c r="AT60" s="22"/>
      <c r="AU60" s="22"/>
      <c r="AV60" s="22"/>
      <c r="AW60" s="22"/>
      <c r="AX60" s="22"/>
      <c r="AY60" s="29">
        <f>SUM(AP60:AX60)</f>
        <v>0</v>
      </c>
      <c r="AZ60" s="26">
        <f>SUM(AP60:AX60,AF60:AN60)</f>
        <v>0</v>
      </c>
    </row>
    <row r="61" spans="1:52" x14ac:dyDescent="0.25">
      <c r="A61" s="19">
        <v>38</v>
      </c>
      <c r="B61" s="22" t="s">
        <v>69</v>
      </c>
      <c r="C61" s="67"/>
      <c r="D61" s="68" t="s">
        <v>53</v>
      </c>
      <c r="E61" s="22">
        <f>+AD61</f>
        <v>96</v>
      </c>
      <c r="F61" s="22">
        <v>100</v>
      </c>
      <c r="G61" s="22">
        <f>SUM(E61:F61)</f>
        <v>196</v>
      </c>
      <c r="H61" s="23">
        <f>RANK(G61,$G$6:$G$65,1)</f>
        <v>56</v>
      </c>
      <c r="I61" s="69"/>
      <c r="J61" s="22">
        <v>5</v>
      </c>
      <c r="K61" s="22">
        <v>6</v>
      </c>
      <c r="L61" s="22">
        <v>5</v>
      </c>
      <c r="M61" s="22">
        <v>5</v>
      </c>
      <c r="N61" s="22">
        <v>5</v>
      </c>
      <c r="O61" s="22">
        <v>6</v>
      </c>
      <c r="P61" s="22">
        <v>8</v>
      </c>
      <c r="Q61" s="22">
        <v>6</v>
      </c>
      <c r="R61" s="22">
        <v>4</v>
      </c>
      <c r="S61" s="29">
        <f>SUM(J61:R61)</f>
        <v>50</v>
      </c>
      <c r="T61" s="22">
        <v>8</v>
      </c>
      <c r="U61" s="22">
        <v>4</v>
      </c>
      <c r="V61" s="22">
        <v>6</v>
      </c>
      <c r="W61" s="22">
        <v>2</v>
      </c>
      <c r="X61" s="22">
        <v>5</v>
      </c>
      <c r="Y61" s="22">
        <v>5</v>
      </c>
      <c r="Z61" s="22">
        <v>6</v>
      </c>
      <c r="AA61" s="22">
        <v>4</v>
      </c>
      <c r="AB61" s="22">
        <v>6</v>
      </c>
      <c r="AC61" s="29">
        <f>SUM(T61:AB61)</f>
        <v>46</v>
      </c>
      <c r="AD61" s="26">
        <f>+S61+AC61</f>
        <v>96</v>
      </c>
      <c r="AE61" s="4"/>
      <c r="AF61" s="22"/>
      <c r="AG61" s="22"/>
      <c r="AH61" s="22"/>
      <c r="AI61" s="22"/>
      <c r="AJ61" s="22"/>
      <c r="AK61" s="22"/>
      <c r="AL61" s="22"/>
      <c r="AM61" s="22"/>
      <c r="AN61" s="22"/>
      <c r="AO61" s="29">
        <f>SUM(AF61:AN61)</f>
        <v>0</v>
      </c>
      <c r="AP61" s="22"/>
      <c r="AQ61" s="22"/>
      <c r="AR61" s="22"/>
      <c r="AS61" s="22"/>
      <c r="AT61" s="22"/>
      <c r="AU61" s="22"/>
      <c r="AV61" s="22"/>
      <c r="AW61" s="22"/>
      <c r="AX61" s="22"/>
      <c r="AY61" s="29">
        <f>SUM(AP61:AX61)</f>
        <v>0</v>
      </c>
      <c r="AZ61" s="26">
        <f>SUM(AP61:AX61,AF61:AN61)</f>
        <v>0</v>
      </c>
    </row>
    <row r="62" spans="1:52" x14ac:dyDescent="0.25">
      <c r="A62" s="19">
        <v>40</v>
      </c>
      <c r="B62" s="22" t="s">
        <v>70</v>
      </c>
      <c r="C62" s="67"/>
      <c r="D62" s="68" t="s">
        <v>20</v>
      </c>
      <c r="E62" s="22">
        <f>+AD62</f>
        <v>96</v>
      </c>
      <c r="F62" s="22">
        <v>100</v>
      </c>
      <c r="G62" s="22">
        <f>SUM(E62:F62)</f>
        <v>196</v>
      </c>
      <c r="H62" s="23">
        <f>RANK(G62,$G$6:$G$65,1)</f>
        <v>56</v>
      </c>
      <c r="I62" s="69"/>
      <c r="J62" s="22">
        <v>6</v>
      </c>
      <c r="K62" s="22">
        <v>5</v>
      </c>
      <c r="L62" s="22">
        <v>5</v>
      </c>
      <c r="M62" s="22">
        <v>5</v>
      </c>
      <c r="N62" s="22">
        <v>6</v>
      </c>
      <c r="O62" s="22">
        <v>5</v>
      </c>
      <c r="P62" s="22">
        <v>6</v>
      </c>
      <c r="Q62" s="22">
        <v>5</v>
      </c>
      <c r="R62" s="22">
        <v>5</v>
      </c>
      <c r="S62" s="29">
        <f>SUM(J62:R62)</f>
        <v>48</v>
      </c>
      <c r="T62" s="22">
        <v>5</v>
      </c>
      <c r="U62" s="22">
        <v>5</v>
      </c>
      <c r="V62" s="22">
        <v>7</v>
      </c>
      <c r="W62" s="22">
        <v>4</v>
      </c>
      <c r="X62" s="22">
        <v>6</v>
      </c>
      <c r="Y62" s="22">
        <v>4</v>
      </c>
      <c r="Z62" s="22">
        <v>5</v>
      </c>
      <c r="AA62" s="22">
        <v>5</v>
      </c>
      <c r="AB62" s="22">
        <v>7</v>
      </c>
      <c r="AC62" s="29">
        <f>SUM(T62:AB62)</f>
        <v>48</v>
      </c>
      <c r="AD62" s="26">
        <f>+S62+AC62</f>
        <v>96</v>
      </c>
      <c r="AE62" s="4"/>
      <c r="AF62" s="22"/>
      <c r="AG62" s="22"/>
      <c r="AH62" s="22"/>
      <c r="AI62" s="22"/>
      <c r="AJ62" s="22"/>
      <c r="AK62" s="22"/>
      <c r="AL62" s="22"/>
      <c r="AM62" s="22"/>
      <c r="AN62" s="22"/>
      <c r="AO62" s="29">
        <f>SUM(AF62:AN62)</f>
        <v>0</v>
      </c>
      <c r="AP62" s="22"/>
      <c r="AQ62" s="22"/>
      <c r="AR62" s="22"/>
      <c r="AS62" s="22"/>
      <c r="AT62" s="22"/>
      <c r="AU62" s="22"/>
      <c r="AV62" s="22"/>
      <c r="AW62" s="22"/>
      <c r="AX62" s="22"/>
      <c r="AY62" s="29">
        <f>SUM(AP62:AX62)</f>
        <v>0</v>
      </c>
      <c r="AZ62" s="26">
        <f>SUM(AP62:AX62,AF62:AN62)</f>
        <v>0</v>
      </c>
    </row>
    <row r="63" spans="1:52" x14ac:dyDescent="0.25">
      <c r="A63" s="19">
        <v>50</v>
      </c>
      <c r="B63" s="21" t="s">
        <v>71</v>
      </c>
      <c r="C63" s="54"/>
      <c r="D63" s="81" t="s">
        <v>20</v>
      </c>
      <c r="E63" s="22">
        <f>+AD63</f>
        <v>101</v>
      </c>
      <c r="F63" s="22">
        <v>100</v>
      </c>
      <c r="G63" s="22">
        <f>SUM(E63:F63)</f>
        <v>201</v>
      </c>
      <c r="H63" s="23">
        <f>RANK(G63,$G$6:$G$65,1)</f>
        <v>58</v>
      </c>
      <c r="I63" s="69"/>
      <c r="J63" s="21">
        <v>6</v>
      </c>
      <c r="K63" s="21">
        <v>6</v>
      </c>
      <c r="L63" s="21">
        <v>5</v>
      </c>
      <c r="M63" s="21">
        <v>6</v>
      </c>
      <c r="N63" s="21">
        <v>4</v>
      </c>
      <c r="O63" s="21">
        <v>6</v>
      </c>
      <c r="P63" s="21">
        <v>8</v>
      </c>
      <c r="Q63" s="21">
        <v>5</v>
      </c>
      <c r="R63" s="21">
        <v>8</v>
      </c>
      <c r="S63" s="25">
        <f>SUM(J63:R63)</f>
        <v>54</v>
      </c>
      <c r="T63" s="21">
        <v>5</v>
      </c>
      <c r="U63" s="21">
        <v>6</v>
      </c>
      <c r="V63" s="21">
        <v>5</v>
      </c>
      <c r="W63" s="21">
        <v>4</v>
      </c>
      <c r="X63" s="21">
        <v>6</v>
      </c>
      <c r="Y63" s="21">
        <v>6</v>
      </c>
      <c r="Z63" s="21">
        <v>5</v>
      </c>
      <c r="AA63" s="21">
        <v>5</v>
      </c>
      <c r="AB63" s="21">
        <v>5</v>
      </c>
      <c r="AC63" s="25">
        <f>SUM(T63:AB63)</f>
        <v>47</v>
      </c>
      <c r="AD63" s="26">
        <f>+S63+AC63</f>
        <v>101</v>
      </c>
      <c r="AE63" s="4"/>
      <c r="AF63" s="21"/>
      <c r="AG63" s="21"/>
      <c r="AH63" s="21"/>
      <c r="AI63" s="21"/>
      <c r="AJ63" s="21"/>
      <c r="AK63" s="21"/>
      <c r="AL63" s="21"/>
      <c r="AM63" s="21"/>
      <c r="AN63" s="21"/>
      <c r="AO63" s="25">
        <f>SUM(AF63:AN63)</f>
        <v>0</v>
      </c>
      <c r="AP63" s="21"/>
      <c r="AQ63" s="21"/>
      <c r="AR63" s="21"/>
      <c r="AS63" s="21"/>
      <c r="AT63" s="21"/>
      <c r="AU63" s="21"/>
      <c r="AV63" s="21"/>
      <c r="AW63" s="21"/>
      <c r="AX63" s="21"/>
      <c r="AY63" s="25">
        <f>SUM(AP63:AX63)</f>
        <v>0</v>
      </c>
      <c r="AZ63" s="26">
        <f>SUM(AP63:AX63,AF63:AN63)</f>
        <v>0</v>
      </c>
    </row>
    <row r="64" spans="1:52" x14ac:dyDescent="0.25">
      <c r="A64" s="19">
        <v>57</v>
      </c>
      <c r="B64" s="22" t="s">
        <v>72</v>
      </c>
      <c r="C64" s="67" t="s">
        <v>15</v>
      </c>
      <c r="D64" s="68" t="s">
        <v>24</v>
      </c>
      <c r="E64" s="22">
        <f>+AD64</f>
        <v>104</v>
      </c>
      <c r="F64" s="22">
        <v>100</v>
      </c>
      <c r="G64" s="22">
        <f>SUM(E64:F64)</f>
        <v>204</v>
      </c>
      <c r="H64" s="23">
        <f>RANK(G64,$G$6:$G$65,1)</f>
        <v>59</v>
      </c>
      <c r="I64" s="69"/>
      <c r="J64" s="22">
        <v>7</v>
      </c>
      <c r="K64" s="22">
        <v>7</v>
      </c>
      <c r="L64" s="22">
        <v>4</v>
      </c>
      <c r="M64" s="22">
        <v>6</v>
      </c>
      <c r="N64" s="22">
        <v>4</v>
      </c>
      <c r="O64" s="22">
        <v>5</v>
      </c>
      <c r="P64" s="22">
        <v>6</v>
      </c>
      <c r="Q64" s="22">
        <v>4</v>
      </c>
      <c r="R64" s="22">
        <v>6</v>
      </c>
      <c r="S64" s="29">
        <f>SUM(J64:R64)</f>
        <v>49</v>
      </c>
      <c r="T64" s="22">
        <v>9</v>
      </c>
      <c r="U64" s="22">
        <v>6</v>
      </c>
      <c r="V64" s="22">
        <v>5</v>
      </c>
      <c r="W64" s="22">
        <v>4</v>
      </c>
      <c r="X64" s="22">
        <v>6</v>
      </c>
      <c r="Y64" s="22">
        <v>7</v>
      </c>
      <c r="Z64" s="22">
        <v>7</v>
      </c>
      <c r="AA64" s="22">
        <v>4</v>
      </c>
      <c r="AB64" s="22">
        <v>7</v>
      </c>
      <c r="AC64" s="29">
        <f>SUM(T64:AB64)</f>
        <v>55</v>
      </c>
      <c r="AD64" s="26">
        <f>+S64+AC64</f>
        <v>104</v>
      </c>
      <c r="AE64" s="4"/>
      <c r="AF64" s="22"/>
      <c r="AG64" s="22"/>
      <c r="AH64" s="22"/>
      <c r="AI64" s="22"/>
      <c r="AJ64" s="22"/>
      <c r="AK64" s="22"/>
      <c r="AL64" s="22"/>
      <c r="AM64" s="22"/>
      <c r="AN64" s="22"/>
      <c r="AO64" s="29">
        <f>SUM(AF64:AN64)</f>
        <v>0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9">
        <f>SUM(AP64:AX64)</f>
        <v>0</v>
      </c>
      <c r="AZ64" s="26">
        <f>SUM(AP64:AX64,AF64:AN64)</f>
        <v>0</v>
      </c>
    </row>
    <row r="65" spans="1:52" x14ac:dyDescent="0.25">
      <c r="A65" s="19">
        <v>60</v>
      </c>
      <c r="B65" s="22" t="s">
        <v>73</v>
      </c>
      <c r="C65" s="67" t="s">
        <v>15</v>
      </c>
      <c r="D65" s="22" t="s">
        <v>20</v>
      </c>
      <c r="E65" s="22">
        <f>+AD65</f>
        <v>105</v>
      </c>
      <c r="F65" s="22">
        <v>100</v>
      </c>
      <c r="G65" s="22">
        <f>SUM(E65:F65)</f>
        <v>205</v>
      </c>
      <c r="H65" s="23">
        <f>RANK(G65,$G$6:$G$65,1)</f>
        <v>60</v>
      </c>
      <c r="I65" s="24"/>
      <c r="J65" s="22">
        <v>7</v>
      </c>
      <c r="K65" s="22">
        <v>6</v>
      </c>
      <c r="L65" s="22">
        <v>6</v>
      </c>
      <c r="M65" s="22">
        <v>6</v>
      </c>
      <c r="N65" s="22">
        <v>5</v>
      </c>
      <c r="O65" s="22">
        <v>6</v>
      </c>
      <c r="P65" s="22">
        <v>7</v>
      </c>
      <c r="Q65" s="22">
        <v>3</v>
      </c>
      <c r="R65" s="22">
        <v>7</v>
      </c>
      <c r="S65" s="29">
        <f>SUM(J65:R65)</f>
        <v>53</v>
      </c>
      <c r="T65" s="22">
        <v>5</v>
      </c>
      <c r="U65" s="22">
        <v>6</v>
      </c>
      <c r="V65" s="22">
        <v>4</v>
      </c>
      <c r="W65" s="22">
        <v>5</v>
      </c>
      <c r="X65" s="22">
        <v>7</v>
      </c>
      <c r="Y65" s="22">
        <v>6</v>
      </c>
      <c r="Z65" s="22">
        <v>6</v>
      </c>
      <c r="AA65" s="22">
        <v>5</v>
      </c>
      <c r="AB65" s="22">
        <v>8</v>
      </c>
      <c r="AC65" s="29">
        <f>SUM(T65:AB65)</f>
        <v>52</v>
      </c>
      <c r="AD65" s="26">
        <f>+S65+AC65</f>
        <v>105</v>
      </c>
      <c r="AE65" s="4"/>
      <c r="AF65" s="22"/>
      <c r="AG65" s="22"/>
      <c r="AH65" s="22"/>
      <c r="AI65" s="22"/>
      <c r="AJ65" s="22"/>
      <c r="AK65" s="22"/>
      <c r="AL65" s="22"/>
      <c r="AM65" s="22"/>
      <c r="AN65" s="22"/>
      <c r="AO65" s="29">
        <f>SUM(AF65:AN65)</f>
        <v>0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9">
        <f>SUM(AP65:AX65)</f>
        <v>0</v>
      </c>
      <c r="AZ65" s="26">
        <f>SUM(AP65:AX65,AF65:AN65)</f>
        <v>0</v>
      </c>
    </row>
    <row r="66" spans="1:52" x14ac:dyDescent="0.25">
      <c r="A66" s="70"/>
      <c r="B66" s="71"/>
      <c r="C66" s="72"/>
      <c r="D66" s="73"/>
      <c r="E66" s="73"/>
      <c r="F66" s="73"/>
      <c r="G66" s="73"/>
      <c r="H66" s="73"/>
      <c r="I66" s="73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F66" s="73"/>
      <c r="AG66" s="73"/>
      <c r="AH66" s="73"/>
      <c r="AI66" s="73"/>
      <c r="AJ66" s="73"/>
      <c r="AK66" s="73"/>
      <c r="AL66" s="73"/>
      <c r="AM66" s="73"/>
      <c r="AN66" s="73"/>
      <c r="AO66" s="29"/>
      <c r="AP66" s="73"/>
      <c r="AQ66" s="73"/>
      <c r="AR66" s="73"/>
      <c r="AS66" s="73"/>
      <c r="AT66" s="73"/>
      <c r="AU66" s="73"/>
      <c r="AV66" s="73"/>
      <c r="AW66" s="73"/>
      <c r="AX66" s="73"/>
      <c r="AY66" s="29"/>
      <c r="AZ66" s="26"/>
    </row>
    <row r="67" spans="1:52" x14ac:dyDescent="0.25">
      <c r="A67" s="19"/>
      <c r="B67" s="71" t="s">
        <v>85</v>
      </c>
      <c r="C67" s="67"/>
      <c r="D67" s="22"/>
      <c r="E67" s="14" t="s">
        <v>7</v>
      </c>
      <c r="F67" s="14" t="s">
        <v>8</v>
      </c>
      <c r="G67" s="14" t="s">
        <v>9</v>
      </c>
      <c r="H67" s="75" t="s">
        <v>10</v>
      </c>
      <c r="I67" s="22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F67" s="22"/>
      <c r="AG67" s="22"/>
      <c r="AH67" s="22"/>
      <c r="AI67" s="22"/>
      <c r="AJ67" s="22"/>
      <c r="AK67" s="22"/>
      <c r="AL67" s="22"/>
      <c r="AM67" s="22"/>
      <c r="AN67" s="22"/>
      <c r="AO67" s="29"/>
      <c r="AP67" s="22" t="s">
        <v>2</v>
      </c>
      <c r="AQ67" s="22"/>
      <c r="AR67" s="22"/>
      <c r="AS67" s="22"/>
      <c r="AT67" s="22"/>
      <c r="AU67" s="22"/>
      <c r="AV67" s="22"/>
      <c r="AW67" s="22"/>
      <c r="AX67" s="22"/>
      <c r="AY67" s="29"/>
      <c r="AZ67" s="26"/>
    </row>
    <row r="68" spans="1:52" s="30" customFormat="1" x14ac:dyDescent="0.25">
      <c r="A68" s="31"/>
      <c r="B68" s="32" t="s">
        <v>16</v>
      </c>
      <c r="C68" s="39"/>
      <c r="D68" s="83"/>
      <c r="E68" s="34">
        <v>299</v>
      </c>
      <c r="F68" s="34">
        <v>299</v>
      </c>
      <c r="G68" s="34">
        <f>SUM(E68:F68)</f>
        <v>598</v>
      </c>
      <c r="H68" s="35">
        <f>RANK(G68,$G$68:$G$77,1)</f>
        <v>1</v>
      </c>
      <c r="I68" s="3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F68" s="34"/>
      <c r="AG68" s="34"/>
      <c r="AH68" s="34"/>
      <c r="AI68" s="34"/>
      <c r="AJ68" s="34"/>
      <c r="AK68" s="34"/>
      <c r="AL68" s="34"/>
      <c r="AM68" s="34"/>
      <c r="AN68" s="34"/>
      <c r="AO68" s="36"/>
      <c r="AP68" s="34"/>
      <c r="AQ68" s="34"/>
      <c r="AR68" s="34"/>
      <c r="AS68" s="34"/>
      <c r="AT68" s="34"/>
      <c r="AU68" s="34"/>
      <c r="AV68" s="34"/>
      <c r="AW68" s="34"/>
      <c r="AX68" s="34"/>
      <c r="AY68" s="36"/>
      <c r="AZ68" s="37"/>
    </row>
    <row r="69" spans="1:52" s="117" customFormat="1" x14ac:dyDescent="0.25">
      <c r="A69" s="110"/>
      <c r="B69" s="111" t="s">
        <v>32</v>
      </c>
      <c r="C69" s="112"/>
      <c r="D69" s="113"/>
      <c r="E69" s="113">
        <v>298</v>
      </c>
      <c r="F69" s="113">
        <v>311</v>
      </c>
      <c r="G69" s="113">
        <f>SUM(E69:F69)</f>
        <v>609</v>
      </c>
      <c r="H69" s="114">
        <f>RANK(G69,$G$68:$G$77,1)</f>
        <v>2</v>
      </c>
      <c r="I69" s="11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5"/>
      <c r="AP69" s="113"/>
      <c r="AQ69" s="113"/>
      <c r="AR69" s="113"/>
      <c r="AS69" s="113"/>
      <c r="AT69" s="113"/>
      <c r="AU69" s="113"/>
      <c r="AV69" s="113"/>
      <c r="AW69" s="113"/>
      <c r="AX69" s="113"/>
      <c r="AY69" s="115"/>
      <c r="AZ69" s="116"/>
    </row>
    <row r="70" spans="1:52" s="49" customFormat="1" x14ac:dyDescent="0.25">
      <c r="A70" s="41"/>
      <c r="B70" s="51" t="s">
        <v>43</v>
      </c>
      <c r="C70" s="52"/>
      <c r="D70" s="45"/>
      <c r="E70" s="45">
        <v>308</v>
      </c>
      <c r="F70" s="45">
        <v>302</v>
      </c>
      <c r="G70" s="45">
        <f>SUM(E70:F70)</f>
        <v>610</v>
      </c>
      <c r="H70" s="46">
        <f>RANK(G70,$G$68:$G$77,1)</f>
        <v>3</v>
      </c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7"/>
      <c r="T70" s="45"/>
      <c r="U70" s="45"/>
      <c r="V70" s="45"/>
      <c r="W70" s="45"/>
      <c r="X70" s="45"/>
      <c r="Y70" s="45"/>
      <c r="Z70" s="45"/>
      <c r="AA70" s="45"/>
      <c r="AB70" s="45"/>
      <c r="AC70" s="47"/>
      <c r="AD70" s="48"/>
      <c r="AF70" s="45"/>
      <c r="AG70" s="45"/>
      <c r="AH70" s="45"/>
      <c r="AI70" s="45"/>
      <c r="AJ70" s="45"/>
      <c r="AK70" s="45"/>
      <c r="AL70" s="45"/>
      <c r="AM70" s="45"/>
      <c r="AN70" s="45"/>
      <c r="AO70" s="47"/>
      <c r="AP70" s="45"/>
      <c r="AQ70" s="45"/>
      <c r="AR70" s="45"/>
      <c r="AS70" s="45"/>
      <c r="AT70" s="45"/>
      <c r="AU70" s="45"/>
      <c r="AV70" s="45"/>
      <c r="AW70" s="45"/>
      <c r="AX70" s="45"/>
      <c r="AY70" s="47"/>
      <c r="AZ70" s="48"/>
    </row>
    <row r="71" spans="1:52" x14ac:dyDescent="0.25">
      <c r="A71" s="19"/>
      <c r="B71" s="28" t="s">
        <v>18</v>
      </c>
      <c r="C71" s="67"/>
      <c r="D71" s="22"/>
      <c r="E71" s="22">
        <v>313</v>
      </c>
      <c r="F71" s="22">
        <v>311</v>
      </c>
      <c r="G71" s="22">
        <f>SUM(E71:F71)</f>
        <v>624</v>
      </c>
      <c r="H71" s="55">
        <f>RANK(G71,$G$68:$G$77,1)</f>
        <v>4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9"/>
      <c r="T71" s="22"/>
      <c r="U71" s="22"/>
      <c r="V71" s="22"/>
      <c r="W71" s="22"/>
      <c r="X71" s="22"/>
      <c r="Y71" s="22"/>
      <c r="Z71" s="22"/>
      <c r="AA71" s="22"/>
      <c r="AB71" s="22"/>
      <c r="AC71" s="29"/>
      <c r="AD71" s="26"/>
      <c r="AF71" s="22"/>
      <c r="AG71" s="22"/>
      <c r="AH71" s="22"/>
      <c r="AI71" s="22"/>
      <c r="AJ71" s="22"/>
      <c r="AK71" s="22"/>
      <c r="AL71" s="22"/>
      <c r="AM71" s="22"/>
      <c r="AN71" s="22"/>
      <c r="AO71" s="29"/>
      <c r="AP71" s="22"/>
      <c r="AQ71" s="22"/>
      <c r="AR71" s="22"/>
      <c r="AS71" s="22"/>
      <c r="AT71" s="22"/>
      <c r="AU71" s="22"/>
      <c r="AV71" s="22"/>
      <c r="AW71" s="22"/>
      <c r="AX71" s="22"/>
      <c r="AY71" s="29"/>
      <c r="AZ71" s="26"/>
    </row>
    <row r="72" spans="1:52" x14ac:dyDescent="0.25">
      <c r="A72" s="19"/>
      <c r="B72" s="28" t="s">
        <v>63</v>
      </c>
      <c r="C72" s="67"/>
      <c r="D72" s="22"/>
      <c r="E72" s="22">
        <v>317</v>
      </c>
      <c r="F72" s="22">
        <v>319</v>
      </c>
      <c r="G72" s="22">
        <f>SUM(E72:F72)</f>
        <v>636</v>
      </c>
      <c r="H72" s="55">
        <f>RANK(G72,$G$68:$G$77,1)</f>
        <v>5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9"/>
      <c r="T72" s="22"/>
      <c r="U72" s="22"/>
      <c r="V72" s="22"/>
      <c r="W72" s="22"/>
      <c r="X72" s="22"/>
      <c r="Y72" s="22"/>
      <c r="Z72" s="22"/>
      <c r="AA72" s="22"/>
      <c r="AB72" s="22"/>
      <c r="AC72" s="29"/>
      <c r="AD72" s="26"/>
      <c r="AF72" s="22"/>
      <c r="AG72" s="22"/>
      <c r="AH72" s="22"/>
      <c r="AI72" s="22"/>
      <c r="AJ72" s="22"/>
      <c r="AK72" s="22"/>
      <c r="AL72" s="22"/>
      <c r="AM72" s="22"/>
      <c r="AN72" s="22"/>
      <c r="AO72" s="29"/>
      <c r="AP72" s="22"/>
      <c r="AQ72" s="22"/>
      <c r="AR72" s="22"/>
      <c r="AS72" s="22"/>
      <c r="AT72" s="22"/>
      <c r="AU72" s="22"/>
      <c r="AV72" s="22"/>
      <c r="AW72" s="22"/>
      <c r="AX72" s="22"/>
      <c r="AY72" s="29"/>
      <c r="AZ72" s="26"/>
    </row>
    <row r="73" spans="1:52" x14ac:dyDescent="0.25">
      <c r="A73" s="19"/>
      <c r="B73" s="28" t="s">
        <v>22</v>
      </c>
      <c r="C73" s="67"/>
      <c r="D73" s="22"/>
      <c r="E73" s="22">
        <v>322</v>
      </c>
      <c r="F73" s="22">
        <v>400</v>
      </c>
      <c r="G73" s="22">
        <f>SUM(E73:F73)</f>
        <v>722</v>
      </c>
      <c r="H73" s="55">
        <f>RANK(G73,$G$68:$G$77,1)</f>
        <v>6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9"/>
      <c r="T73" s="22"/>
      <c r="U73" s="22"/>
      <c r="V73" s="22"/>
      <c r="W73" s="22"/>
      <c r="X73" s="22"/>
      <c r="Y73" s="22"/>
      <c r="Z73" s="22"/>
      <c r="AA73" s="22"/>
      <c r="AB73" s="22"/>
      <c r="AC73" s="29"/>
      <c r="AD73" s="26"/>
      <c r="AF73" s="22"/>
      <c r="AG73" s="22"/>
      <c r="AH73" s="22"/>
      <c r="AI73" s="22"/>
      <c r="AJ73" s="22"/>
      <c r="AK73" s="22"/>
      <c r="AL73" s="22"/>
      <c r="AM73" s="22"/>
      <c r="AN73" s="22"/>
      <c r="AO73" s="29"/>
      <c r="AP73" s="22"/>
      <c r="AQ73" s="22"/>
      <c r="AR73" s="22"/>
      <c r="AS73" s="22"/>
      <c r="AT73" s="22"/>
      <c r="AU73" s="22"/>
      <c r="AV73" s="22"/>
      <c r="AW73" s="22"/>
      <c r="AX73" s="22"/>
      <c r="AY73" s="29"/>
      <c r="AZ73" s="26"/>
    </row>
    <row r="74" spans="1:52" x14ac:dyDescent="0.25">
      <c r="A74" s="19"/>
      <c r="B74" s="28" t="s">
        <v>24</v>
      </c>
      <c r="C74" s="67"/>
      <c r="D74" s="22"/>
      <c r="E74" s="22">
        <v>327</v>
      </c>
      <c r="F74" s="22">
        <v>400</v>
      </c>
      <c r="G74" s="22">
        <f>SUM(E74:F74)</f>
        <v>727</v>
      </c>
      <c r="H74" s="55">
        <f>RANK(G74,$G$68:$G$77,1)</f>
        <v>7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9"/>
      <c r="T74" s="22"/>
      <c r="U74" s="22"/>
      <c r="V74" s="22"/>
      <c r="W74" s="22"/>
      <c r="X74" s="22"/>
      <c r="Y74" s="22"/>
      <c r="Z74" s="22"/>
      <c r="AA74" s="22"/>
      <c r="AB74" s="22"/>
      <c r="AC74" s="29"/>
      <c r="AD74" s="26"/>
      <c r="AE74" s="58"/>
      <c r="AF74" s="22"/>
      <c r="AG74" s="22"/>
      <c r="AH74" s="22"/>
      <c r="AI74" s="22"/>
      <c r="AJ74" s="22"/>
      <c r="AK74" s="22"/>
      <c r="AL74" s="22"/>
      <c r="AM74" s="22"/>
      <c r="AN74" s="22"/>
      <c r="AO74" s="29"/>
      <c r="AP74" s="22"/>
      <c r="AQ74" s="22"/>
      <c r="AR74" s="22"/>
      <c r="AS74" s="22"/>
      <c r="AT74" s="22"/>
      <c r="AU74" s="22"/>
      <c r="AV74" s="22"/>
      <c r="AW74" s="22"/>
      <c r="AX74" s="22"/>
      <c r="AY74" s="29"/>
      <c r="AZ74" s="26"/>
    </row>
    <row r="75" spans="1:52" x14ac:dyDescent="0.25">
      <c r="A75" s="19"/>
      <c r="B75" s="28" t="s">
        <v>57</v>
      </c>
      <c r="C75" s="67" t="s">
        <v>2</v>
      </c>
      <c r="D75" s="22"/>
      <c r="E75" s="22">
        <v>336</v>
      </c>
      <c r="F75" s="22">
        <v>400</v>
      </c>
      <c r="G75" s="22">
        <f>SUM(E75:F75)</f>
        <v>736</v>
      </c>
      <c r="H75" s="55">
        <f>RANK(G75,$G$68:$G$77,1)</f>
        <v>8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9"/>
      <c r="T75" s="22"/>
      <c r="U75" s="22"/>
      <c r="V75" s="22"/>
      <c r="W75" s="22"/>
      <c r="X75" s="22"/>
      <c r="Y75" s="22"/>
      <c r="Z75" s="22"/>
      <c r="AA75" s="22"/>
      <c r="AB75" s="22"/>
      <c r="AC75" s="29"/>
      <c r="AD75" s="26"/>
      <c r="AF75" s="22"/>
      <c r="AG75" s="22"/>
      <c r="AH75" s="22"/>
      <c r="AI75" s="22"/>
      <c r="AJ75" s="22"/>
      <c r="AK75" s="22"/>
      <c r="AL75" s="22"/>
      <c r="AM75" s="22"/>
      <c r="AN75" s="22"/>
      <c r="AO75" s="29"/>
      <c r="AP75" s="22"/>
      <c r="AQ75" s="22"/>
      <c r="AR75" s="22"/>
      <c r="AS75" s="22"/>
      <c r="AT75" s="22"/>
      <c r="AU75" s="22"/>
      <c r="AV75" s="22"/>
      <c r="AW75" s="22"/>
      <c r="AX75" s="22"/>
      <c r="AY75" s="29"/>
      <c r="AZ75" s="26"/>
    </row>
    <row r="76" spans="1:52" x14ac:dyDescent="0.25">
      <c r="A76" s="19"/>
      <c r="B76" s="28" t="s">
        <v>20</v>
      </c>
      <c r="C76" s="67"/>
      <c r="D76" s="22"/>
      <c r="E76" s="22">
        <v>342</v>
      </c>
      <c r="F76" s="22">
        <v>400</v>
      </c>
      <c r="G76" s="22">
        <f>SUM(E76:F76)</f>
        <v>742</v>
      </c>
      <c r="H76" s="55">
        <f>RANK(G76,$G$68:$G$77,1)</f>
        <v>9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9"/>
      <c r="T76" s="22"/>
      <c r="U76" s="22"/>
      <c r="V76" s="22"/>
      <c r="W76" s="22"/>
      <c r="X76" s="22"/>
      <c r="Y76" s="22"/>
      <c r="Z76" s="22"/>
      <c r="AA76" s="22"/>
      <c r="AB76" s="22"/>
      <c r="AC76" s="29"/>
      <c r="AD76" s="26"/>
      <c r="AF76" s="22"/>
      <c r="AG76" s="22"/>
      <c r="AH76" s="22"/>
      <c r="AI76" s="22"/>
      <c r="AJ76" s="22"/>
      <c r="AK76" s="22"/>
      <c r="AL76" s="22"/>
      <c r="AM76" s="22"/>
      <c r="AN76" s="22"/>
      <c r="AO76" s="29"/>
      <c r="AP76" s="22"/>
      <c r="AQ76" s="22"/>
      <c r="AR76" s="22"/>
      <c r="AS76" s="22"/>
      <c r="AT76" s="22"/>
      <c r="AU76" s="22"/>
      <c r="AV76" s="22"/>
      <c r="AW76" s="22"/>
      <c r="AX76" s="22"/>
      <c r="AY76" s="29"/>
      <c r="AZ76" s="26"/>
    </row>
    <row r="77" spans="1:52" x14ac:dyDescent="0.25">
      <c r="A77" s="19"/>
      <c r="B77" s="28" t="s">
        <v>53</v>
      </c>
      <c r="C77" s="67"/>
      <c r="D77" s="22"/>
      <c r="E77" s="22">
        <v>367</v>
      </c>
      <c r="F77" s="22">
        <v>400</v>
      </c>
      <c r="G77" s="22">
        <f>SUM(E77:F77)</f>
        <v>767</v>
      </c>
      <c r="H77" s="55">
        <f>RANK(G77,$G$68:$G$77,1)</f>
        <v>10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9"/>
      <c r="T77" s="22"/>
      <c r="U77" s="22"/>
      <c r="V77" s="22"/>
      <c r="W77" s="22"/>
      <c r="X77" s="22"/>
      <c r="Y77" s="22"/>
      <c r="Z77" s="22"/>
      <c r="AA77" s="22"/>
      <c r="AB77" s="22"/>
      <c r="AC77" s="29"/>
      <c r="AD77" s="26"/>
      <c r="AF77" s="22"/>
      <c r="AG77" s="22"/>
      <c r="AH77" s="22"/>
      <c r="AI77" s="22"/>
      <c r="AJ77" s="22"/>
      <c r="AK77" s="22"/>
      <c r="AL77" s="22"/>
      <c r="AM77" s="22"/>
      <c r="AN77" s="22"/>
      <c r="AO77" s="29"/>
      <c r="AP77" s="22"/>
      <c r="AQ77" s="22"/>
      <c r="AR77" s="22"/>
      <c r="AS77" s="22"/>
      <c r="AT77" s="22"/>
      <c r="AU77" s="22"/>
      <c r="AV77" s="22"/>
      <c r="AW77" s="22"/>
      <c r="AX77" s="22"/>
      <c r="AY77" s="29"/>
      <c r="AZ77" s="26"/>
    </row>
    <row r="78" spans="1:52" x14ac:dyDescent="0.25">
      <c r="A78" s="19"/>
      <c r="B78" s="71"/>
      <c r="C78" s="72"/>
      <c r="D78" s="73"/>
      <c r="E78" s="73"/>
      <c r="F78" s="73"/>
      <c r="G78" s="73"/>
      <c r="H78" s="7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9"/>
      <c r="T78" s="22"/>
      <c r="U78" s="22"/>
      <c r="V78" s="22"/>
      <c r="W78" s="22"/>
      <c r="X78" s="22"/>
      <c r="Y78" s="22"/>
      <c r="Z78" s="22"/>
      <c r="AA78" s="22"/>
      <c r="AB78" s="22"/>
      <c r="AC78" s="29"/>
      <c r="AD78" s="26"/>
      <c r="AF78" s="22"/>
      <c r="AG78" s="22"/>
      <c r="AH78" s="22"/>
      <c r="AI78" s="22"/>
      <c r="AJ78" s="22"/>
      <c r="AK78" s="22"/>
      <c r="AL78" s="22"/>
      <c r="AM78" s="22"/>
      <c r="AN78" s="22"/>
      <c r="AO78" s="29"/>
      <c r="AP78" s="22"/>
      <c r="AQ78" s="22"/>
      <c r="AR78" s="22"/>
      <c r="AS78" s="22"/>
      <c r="AT78" s="22"/>
      <c r="AU78" s="22"/>
      <c r="AV78" s="22"/>
      <c r="AW78" s="22"/>
      <c r="AX78" s="22"/>
      <c r="AY78" s="29"/>
      <c r="AZ78" s="26"/>
    </row>
    <row r="79" spans="1:52" x14ac:dyDescent="0.25">
      <c r="A79" s="105"/>
      <c r="B79" s="106" t="s">
        <v>86</v>
      </c>
      <c r="C79" s="107"/>
      <c r="D79" s="108"/>
      <c r="E79" s="108"/>
      <c r="F79" s="108"/>
      <c r="G79" s="108"/>
    </row>
    <row r="80" spans="1:52" x14ac:dyDescent="0.25">
      <c r="A80" s="105">
        <v>1</v>
      </c>
      <c r="B80" s="106" t="s">
        <v>23</v>
      </c>
      <c r="C80" s="107" t="s">
        <v>24</v>
      </c>
      <c r="D80" s="108">
        <v>148</v>
      </c>
      <c r="E80" s="108"/>
      <c r="F80" s="108"/>
      <c r="G80" s="108"/>
    </row>
    <row r="81" spans="1:7" x14ac:dyDescent="0.25">
      <c r="A81" s="105">
        <v>2</v>
      </c>
      <c r="B81" s="106" t="s">
        <v>75</v>
      </c>
      <c r="C81" s="107" t="s">
        <v>22</v>
      </c>
      <c r="D81" s="108">
        <v>151</v>
      </c>
      <c r="E81" s="108"/>
      <c r="F81" s="108"/>
      <c r="G81" s="108"/>
    </row>
    <row r="82" spans="1:7" x14ac:dyDescent="0.25">
      <c r="A82" s="105">
        <v>3</v>
      </c>
      <c r="B82" s="106" t="s">
        <v>37</v>
      </c>
      <c r="C82" s="107" t="s">
        <v>88</v>
      </c>
      <c r="D82" s="108">
        <v>154</v>
      </c>
      <c r="E82" s="108"/>
      <c r="F82" s="108"/>
      <c r="G82" s="108"/>
    </row>
    <row r="83" spans="1:7" x14ac:dyDescent="0.25">
      <c r="A83" s="105">
        <v>3</v>
      </c>
      <c r="B83" s="106" t="s">
        <v>90</v>
      </c>
      <c r="C83" s="107" t="s">
        <v>88</v>
      </c>
      <c r="D83" s="109">
        <v>154</v>
      </c>
      <c r="E83" s="108"/>
      <c r="F83" s="108"/>
      <c r="G83" s="108"/>
    </row>
    <row r="84" spans="1:7" x14ac:dyDescent="0.25">
      <c r="A84" s="105">
        <v>3</v>
      </c>
      <c r="B84" s="106" t="s">
        <v>76</v>
      </c>
      <c r="C84" s="107" t="s">
        <v>22</v>
      </c>
      <c r="D84" s="109">
        <v>154</v>
      </c>
      <c r="E84" s="108"/>
      <c r="F84" s="108"/>
      <c r="G84" s="108"/>
    </row>
    <row r="85" spans="1:7" x14ac:dyDescent="0.25">
      <c r="A85" s="105">
        <v>6</v>
      </c>
      <c r="B85" s="106" t="s">
        <v>78</v>
      </c>
      <c r="C85" s="107" t="s">
        <v>63</v>
      </c>
      <c r="D85" s="109">
        <v>156</v>
      </c>
      <c r="E85" s="108"/>
      <c r="F85" s="108"/>
      <c r="G85" s="108"/>
    </row>
    <row r="86" spans="1:7" x14ac:dyDescent="0.25">
      <c r="A86" s="105" t="s">
        <v>87</v>
      </c>
      <c r="B86" s="106" t="s">
        <v>79</v>
      </c>
      <c r="C86" s="107" t="s">
        <v>63</v>
      </c>
      <c r="D86" s="109">
        <v>157</v>
      </c>
      <c r="E86" s="108"/>
      <c r="F86" s="108"/>
      <c r="G86" s="108"/>
    </row>
  </sheetData>
  <autoFilter ref="A5:TP5" xr:uid="{D2F1FB47-5764-4D82-AFCE-ABF3708A8382}">
    <sortState xmlns:xlrd2="http://schemas.microsoft.com/office/spreadsheetml/2017/richdata2" ref="A6:TP65">
      <sortCondition ref="G5"/>
    </sortState>
  </autoFilter>
  <pageMargins left="0.31" right="0.25" top="0.5" bottom="0.3" header="0.2" footer="0.5"/>
  <pageSetup orientation="landscape" horizontalDpi="300" verticalDpi="300"/>
  <headerFooter alignWithMargins="0">
    <oddHeader>&amp;L2017 &amp;C&amp;"Arial,Bold"&amp;12 2017 4A Girls' Kingco Medalist Tournament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Tournament Score Sheet 2 teams</vt:lpstr>
      <vt:lpstr>Tournament Score Sheet 3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Garwood</dc:creator>
  <cp:lastModifiedBy>Troy Garwood</cp:lastModifiedBy>
  <dcterms:created xsi:type="dcterms:W3CDTF">2022-10-14T00:52:18Z</dcterms:created>
  <dcterms:modified xsi:type="dcterms:W3CDTF">2022-10-14T01:07:28Z</dcterms:modified>
</cp:coreProperties>
</file>